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" i="1"/>
  <c r="Y2" s="1"/>
  <c r="W3"/>
  <c r="Y3"/>
  <c r="W27"/>
  <c r="Y27" s="1"/>
  <c r="W26"/>
  <c r="Y26" s="1"/>
  <c r="W25"/>
  <c r="Y25" s="1"/>
  <c r="W24"/>
  <c r="Y24" s="1"/>
  <c r="W23"/>
  <c r="Y23" s="1"/>
  <c r="W22"/>
  <c r="Y22" s="1"/>
  <c r="W21"/>
  <c r="Y21" s="1"/>
  <c r="W20"/>
  <c r="Y20" s="1"/>
  <c r="W19"/>
  <c r="Y19" s="1"/>
  <c r="W18"/>
  <c r="Y18" s="1"/>
  <c r="W17"/>
  <c r="Y17" s="1"/>
  <c r="W16"/>
  <c r="Y16" s="1"/>
  <c r="W15"/>
  <c r="Y15" s="1"/>
  <c r="W14"/>
  <c r="Y14" s="1"/>
  <c r="W13"/>
  <c r="Y13" s="1"/>
  <c r="W12"/>
  <c r="Y12" s="1"/>
  <c r="W11"/>
  <c r="Y11" s="1"/>
  <c r="W10"/>
  <c r="Y10" s="1"/>
  <c r="W9"/>
  <c r="Y9" s="1"/>
  <c r="W8"/>
  <c r="Y8" s="1"/>
  <c r="W7"/>
  <c r="Y7" s="1"/>
  <c r="W6"/>
  <c r="Y6" s="1"/>
  <c r="W5"/>
  <c r="Y5" s="1"/>
  <c r="W4"/>
  <c r="Y4" s="1"/>
  <c r="Z26" l="1"/>
  <c r="Z24"/>
  <c r="Z22"/>
  <c r="Z20"/>
  <c r="Z18"/>
  <c r="Z16"/>
  <c r="Z14"/>
  <c r="Z12"/>
  <c r="Z10"/>
  <c r="Z8"/>
  <c r="Z6"/>
  <c r="Z4"/>
  <c r="Z2"/>
</calcChain>
</file>

<file path=xl/sharedStrings.xml><?xml version="1.0" encoding="utf-8"?>
<sst xmlns="http://schemas.openxmlformats.org/spreadsheetml/2006/main" count="36" uniqueCount="31">
  <si>
    <t>Class</t>
  </si>
  <si>
    <t>Bib</t>
  </si>
  <si>
    <t>Total Penalties</t>
  </si>
  <si>
    <t>Total Time in Seconds</t>
  </si>
  <si>
    <t>Athlete(s)</t>
  </si>
  <si>
    <t>Run</t>
  </si>
  <si>
    <t>Finish Time</t>
  </si>
  <si>
    <t>Best Time</t>
  </si>
  <si>
    <t>Rank</t>
  </si>
  <si>
    <t>Craig Allen</t>
  </si>
  <si>
    <t>C1</t>
  </si>
  <si>
    <t>Tim Marks</t>
  </si>
  <si>
    <t>David Johnson</t>
  </si>
  <si>
    <t>K1MM</t>
  </si>
  <si>
    <t>Rufus Knapp</t>
  </si>
  <si>
    <t>K1M</t>
  </si>
  <si>
    <t>Jon Allen</t>
  </si>
  <si>
    <t>Derek Beer</t>
  </si>
  <si>
    <t>Ken Daughterty</t>
  </si>
  <si>
    <t>K1J</t>
  </si>
  <si>
    <t>Jordan Gollner</t>
  </si>
  <si>
    <t>Kiah Schaepe</t>
  </si>
  <si>
    <t>K1C</t>
  </si>
  <si>
    <t>Evan Tudor-Jones</t>
  </si>
  <si>
    <t>K1WM</t>
  </si>
  <si>
    <t>K1W</t>
  </si>
  <si>
    <t>K1WJ</t>
  </si>
  <si>
    <t>Jennie Goldburg</t>
  </si>
  <si>
    <t>Anna Williams</t>
  </si>
  <si>
    <t>Jazmyne DenHollander</t>
  </si>
  <si>
    <t>DNS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</si>
</sst>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1" fillId="0" borderId="5" xfId="1" applyBorder="1" applyAlignment="1">
      <alignment wrapText="1"/>
    </xf>
    <xf numFmtId="0" fontId="1" fillId="0" borderId="6" xfId="1" applyBorder="1" applyAlignment="1">
      <alignment wrapText="1"/>
    </xf>
    <xf numFmtId="0" fontId="2" fillId="0" borderId="2" xfId="0" applyFont="1" applyBorder="1" applyAlignment="1"/>
    <xf numFmtId="0" fontId="1" fillId="0" borderId="7" xfId="1" applyBorder="1" applyAlignment="1"/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2" fillId="0" borderId="8" xfId="0" applyNumberFormat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2" fontId="2" fillId="0" borderId="13" xfId="0" applyNumberFormat="1" applyFont="1" applyBorder="1" applyAlignment="1"/>
    <xf numFmtId="0" fontId="2" fillId="0" borderId="15" xfId="0" applyFont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view="pageLayout" zoomScaleNormal="100" workbookViewId="0">
      <selection activeCell="Q1" sqref="Q1:Q1048576"/>
    </sheetView>
  </sheetViews>
  <sheetFormatPr defaultColWidth="0.140625" defaultRowHeight="15"/>
  <cols>
    <col min="1" max="1" width="7" customWidth="1"/>
    <col min="2" max="2" width="6.42578125" customWidth="1"/>
    <col min="3" max="3" width="17.85546875" customWidth="1"/>
    <col min="4" max="4" width="2.7109375" bestFit="1" customWidth="1"/>
    <col min="5" max="22" width="4.85546875" customWidth="1"/>
    <col min="23" max="23" width="10.7109375" customWidth="1"/>
    <col min="24" max="24" width="9.85546875" customWidth="1"/>
    <col min="25" max="26" width="8.7109375" customWidth="1"/>
    <col min="27" max="27" width="6" customWidth="1"/>
    <col min="28" max="35" width="4.85546875" customWidth="1"/>
  </cols>
  <sheetData>
    <row r="1" spans="1:27" ht="51.75">
      <c r="A1" s="1" t="s">
        <v>0</v>
      </c>
      <c r="B1" s="2" t="s">
        <v>1</v>
      </c>
      <c r="C1" s="2" t="s">
        <v>4</v>
      </c>
      <c r="D1" s="2" t="s">
        <v>5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 t="s">
        <v>2</v>
      </c>
      <c r="X1" s="2" t="s">
        <v>3</v>
      </c>
      <c r="Y1" s="2" t="s">
        <v>6</v>
      </c>
      <c r="Z1" s="2" t="s">
        <v>7</v>
      </c>
      <c r="AA1" s="4" t="s">
        <v>8</v>
      </c>
    </row>
    <row r="2" spans="1:27" ht="14.1" customHeight="1">
      <c r="A2" s="20" t="s">
        <v>10</v>
      </c>
      <c r="B2" s="7">
        <v>1</v>
      </c>
      <c r="C2" s="7" t="s">
        <v>9</v>
      </c>
      <c r="D2" s="6">
        <v>1</v>
      </c>
      <c r="E2" s="6"/>
      <c r="F2" s="6"/>
      <c r="G2" s="6"/>
      <c r="H2" s="6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3">
        <f>SUM(E2:V2)</f>
        <v>0</v>
      </c>
      <c r="X2" s="9">
        <v>111</v>
      </c>
      <c r="Y2" s="9">
        <f>SUM(W2:X2)</f>
        <v>111</v>
      </c>
      <c r="Z2" s="10">
        <f>IF(Y2&gt;Y3,Y3,Y2)</f>
        <v>111</v>
      </c>
      <c r="AA2" s="21">
        <v>1</v>
      </c>
    </row>
    <row r="3" spans="1:27" ht="14.1" customHeight="1">
      <c r="A3" s="20"/>
      <c r="B3" s="8"/>
      <c r="C3" s="8"/>
      <c r="D3" s="6">
        <v>2</v>
      </c>
      <c r="E3" s="6"/>
      <c r="F3" s="6"/>
      <c r="G3" s="6"/>
      <c r="H3" s="6"/>
      <c r="I3" s="6"/>
      <c r="J3" s="6"/>
      <c r="K3" s="6"/>
      <c r="L3" s="6"/>
      <c r="M3" s="6">
        <v>2</v>
      </c>
      <c r="N3" s="6"/>
      <c r="O3" s="6"/>
      <c r="P3" s="6"/>
      <c r="Q3" s="6"/>
      <c r="R3" s="6"/>
      <c r="S3" s="6"/>
      <c r="T3" s="6"/>
      <c r="U3" s="6"/>
      <c r="V3" s="6">
        <v>2</v>
      </c>
      <c r="W3" s="3">
        <f t="shared" ref="W3:W33" si="0">SUM(E3:V3)</f>
        <v>4</v>
      </c>
      <c r="X3" s="9">
        <v>108.69</v>
      </c>
      <c r="Y3" s="9">
        <f t="shared" ref="Y3:Y66" si="1">SUM(W3:X3)</f>
        <v>112.69</v>
      </c>
      <c r="Z3" s="11"/>
      <c r="AA3" s="22"/>
    </row>
    <row r="4" spans="1:27" ht="14.1" customHeight="1">
      <c r="A4" s="20" t="s">
        <v>10</v>
      </c>
      <c r="B4" s="7">
        <v>2</v>
      </c>
      <c r="C4" s="7" t="s">
        <v>11</v>
      </c>
      <c r="D4" s="6">
        <v>1</v>
      </c>
      <c r="E4" s="6"/>
      <c r="F4" s="6"/>
      <c r="G4" s="6"/>
      <c r="H4" s="6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>
        <f t="shared" si="0"/>
        <v>0</v>
      </c>
      <c r="X4" s="9">
        <v>99999</v>
      </c>
      <c r="Y4" s="9">
        <f t="shared" si="1"/>
        <v>99999</v>
      </c>
      <c r="Z4" s="10">
        <f t="shared" ref="Z4" si="2">IF(Y4&gt;Y5,Y5,Y4)</f>
        <v>99999</v>
      </c>
      <c r="AA4" s="21" t="s">
        <v>30</v>
      </c>
    </row>
    <row r="5" spans="1:27" ht="14.1" customHeight="1">
      <c r="A5" s="20"/>
      <c r="B5" s="8"/>
      <c r="C5" s="8"/>
      <c r="D5" s="6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>
        <f t="shared" si="0"/>
        <v>0</v>
      </c>
      <c r="X5" s="9">
        <v>99999</v>
      </c>
      <c r="Y5" s="9">
        <f t="shared" si="1"/>
        <v>99999</v>
      </c>
      <c r="Z5" s="11"/>
      <c r="AA5" s="22"/>
    </row>
    <row r="6" spans="1:27" ht="14.1" customHeight="1">
      <c r="A6" s="20" t="s">
        <v>13</v>
      </c>
      <c r="B6" s="7">
        <v>4</v>
      </c>
      <c r="C6" s="7" t="s">
        <v>12</v>
      </c>
      <c r="D6" s="6">
        <v>1</v>
      </c>
      <c r="E6" s="6"/>
      <c r="F6" s="6"/>
      <c r="G6" s="6"/>
      <c r="H6" s="6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">
        <f t="shared" si="0"/>
        <v>0</v>
      </c>
      <c r="X6" s="9">
        <v>109.98</v>
      </c>
      <c r="Y6" s="9">
        <f t="shared" si="1"/>
        <v>109.98</v>
      </c>
      <c r="Z6" s="10">
        <f t="shared" ref="Z6" si="3">IF(Y6&gt;Y7,Y7,Y6)</f>
        <v>109.98</v>
      </c>
      <c r="AA6" s="21">
        <v>1</v>
      </c>
    </row>
    <row r="7" spans="1:27" ht="14.1" customHeight="1">
      <c r="A7" s="20"/>
      <c r="B7" s="8"/>
      <c r="C7" s="8"/>
      <c r="D7" s="6">
        <v>2</v>
      </c>
      <c r="E7" s="6"/>
      <c r="F7" s="6"/>
      <c r="G7" s="6"/>
      <c r="H7" s="6"/>
      <c r="I7" s="6"/>
      <c r="J7" s="6">
        <v>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>
        <f t="shared" si="0"/>
        <v>2</v>
      </c>
      <c r="X7" s="9">
        <v>114.02</v>
      </c>
      <c r="Y7" s="9">
        <f t="shared" si="1"/>
        <v>116.02</v>
      </c>
      <c r="Z7" s="11"/>
      <c r="AA7" s="22"/>
    </row>
    <row r="8" spans="1:27" ht="14.1" customHeight="1">
      <c r="A8" s="20" t="s">
        <v>13</v>
      </c>
      <c r="B8" s="7">
        <v>3</v>
      </c>
      <c r="C8" s="7" t="s">
        <v>14</v>
      </c>
      <c r="D8" s="6">
        <v>1</v>
      </c>
      <c r="E8" s="6"/>
      <c r="F8" s="6">
        <v>2</v>
      </c>
      <c r="G8" s="6"/>
      <c r="H8" s="6"/>
      <c r="I8" s="5"/>
      <c r="J8" s="6"/>
      <c r="K8" s="6"/>
      <c r="L8" s="6"/>
      <c r="M8" s="6"/>
      <c r="N8" s="6"/>
      <c r="O8" s="6">
        <v>2</v>
      </c>
      <c r="P8" s="6"/>
      <c r="Q8" s="6"/>
      <c r="R8" s="6"/>
      <c r="S8" s="6"/>
      <c r="T8" s="6"/>
      <c r="U8" s="6"/>
      <c r="V8" s="6"/>
      <c r="W8" s="3">
        <f t="shared" si="0"/>
        <v>4</v>
      </c>
      <c r="X8" s="9">
        <v>109.2</v>
      </c>
      <c r="Y8" s="9">
        <f t="shared" si="1"/>
        <v>113.2</v>
      </c>
      <c r="Z8" s="10">
        <f t="shared" ref="Z8" si="4">IF(Y8&gt;Y9,Y9,Y8)</f>
        <v>113.2</v>
      </c>
      <c r="AA8" s="21">
        <v>2</v>
      </c>
    </row>
    <row r="9" spans="1:27" ht="14.1" customHeight="1">
      <c r="A9" s="20"/>
      <c r="B9" s="8"/>
      <c r="C9" s="8"/>
      <c r="D9" s="6">
        <v>2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v>2</v>
      </c>
      <c r="P9" s="6"/>
      <c r="Q9" s="6"/>
      <c r="R9" s="6"/>
      <c r="S9" s="6"/>
      <c r="T9" s="6"/>
      <c r="U9" s="6"/>
      <c r="V9" s="6"/>
      <c r="W9" s="3">
        <f t="shared" si="0"/>
        <v>2</v>
      </c>
      <c r="X9" s="9">
        <v>112.25</v>
      </c>
      <c r="Y9" s="9">
        <f t="shared" si="1"/>
        <v>114.25</v>
      </c>
      <c r="Z9" s="11"/>
      <c r="AA9" s="22"/>
    </row>
    <row r="10" spans="1:27" ht="14.1" customHeight="1">
      <c r="A10" s="20" t="s">
        <v>15</v>
      </c>
      <c r="B10" s="7">
        <v>7</v>
      </c>
      <c r="C10" s="7" t="s">
        <v>16</v>
      </c>
      <c r="D10" s="6">
        <v>1</v>
      </c>
      <c r="E10" s="6"/>
      <c r="F10" s="6"/>
      <c r="G10" s="6"/>
      <c r="H10" s="6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">
        <f t="shared" si="0"/>
        <v>0</v>
      </c>
      <c r="X10" s="9">
        <v>91.71</v>
      </c>
      <c r="Y10" s="9">
        <f t="shared" si="1"/>
        <v>91.71</v>
      </c>
      <c r="Z10" s="10">
        <f t="shared" ref="Z10" si="5">IF(Y10&gt;Y11,Y11,Y10)</f>
        <v>91.71</v>
      </c>
      <c r="AA10" s="21">
        <v>1</v>
      </c>
    </row>
    <row r="11" spans="1:27" ht="14.1" customHeight="1">
      <c r="A11" s="20"/>
      <c r="B11" s="8"/>
      <c r="C11" s="8"/>
      <c r="D11" s="6">
        <v>2</v>
      </c>
      <c r="E11" s="6">
        <v>2</v>
      </c>
      <c r="F11" s="6"/>
      <c r="G11" s="6"/>
      <c r="H11" s="6"/>
      <c r="I11" s="6"/>
      <c r="J11" s="6"/>
      <c r="K11" s="6"/>
      <c r="L11" s="6"/>
      <c r="M11" s="6">
        <v>2</v>
      </c>
      <c r="N11" s="6"/>
      <c r="O11" s="6"/>
      <c r="P11" s="6"/>
      <c r="Q11" s="6"/>
      <c r="R11" s="6"/>
      <c r="S11" s="6"/>
      <c r="T11" s="6"/>
      <c r="U11" s="6"/>
      <c r="V11" s="6">
        <v>2</v>
      </c>
      <c r="W11" s="3">
        <f t="shared" si="0"/>
        <v>6</v>
      </c>
      <c r="X11" s="9">
        <v>92.03</v>
      </c>
      <c r="Y11" s="9">
        <f t="shared" si="1"/>
        <v>98.03</v>
      </c>
      <c r="Z11" s="11"/>
      <c r="AA11" s="22"/>
    </row>
    <row r="12" spans="1:27" ht="14.1" customHeight="1">
      <c r="A12" s="20" t="s">
        <v>15</v>
      </c>
      <c r="B12" s="7">
        <v>6</v>
      </c>
      <c r="C12" s="7" t="s">
        <v>17</v>
      </c>
      <c r="D12" s="6">
        <v>1</v>
      </c>
      <c r="E12" s="6"/>
      <c r="F12" s="6"/>
      <c r="G12" s="6"/>
      <c r="H12" s="6"/>
      <c r="I12" s="5"/>
      <c r="J12" s="6"/>
      <c r="K12" s="6"/>
      <c r="L12" s="6"/>
      <c r="M12" s="6">
        <v>2</v>
      </c>
      <c r="N12" s="6"/>
      <c r="O12" s="6">
        <v>2</v>
      </c>
      <c r="P12" s="6"/>
      <c r="Q12" s="6"/>
      <c r="R12" s="6"/>
      <c r="S12" s="6"/>
      <c r="T12" s="6"/>
      <c r="U12" s="6"/>
      <c r="V12" s="6">
        <v>2</v>
      </c>
      <c r="W12" s="3">
        <f t="shared" si="0"/>
        <v>6</v>
      </c>
      <c r="X12" s="9">
        <v>103.69</v>
      </c>
      <c r="Y12" s="9">
        <f t="shared" si="1"/>
        <v>109.69</v>
      </c>
      <c r="Z12" s="10">
        <f t="shared" ref="Z12" si="6">IF(Y12&gt;Y13,Y13,Y12)</f>
        <v>99.08</v>
      </c>
      <c r="AA12" s="21">
        <v>2</v>
      </c>
    </row>
    <row r="13" spans="1:27" ht="14.1" customHeight="1">
      <c r="A13" s="20"/>
      <c r="B13" s="8"/>
      <c r="C13" s="8"/>
      <c r="D13" s="6">
        <v>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>
        <f t="shared" si="0"/>
        <v>0</v>
      </c>
      <c r="X13" s="9">
        <v>99.08</v>
      </c>
      <c r="Y13" s="9">
        <f t="shared" si="1"/>
        <v>99.08</v>
      </c>
      <c r="Z13" s="11"/>
      <c r="AA13" s="22"/>
    </row>
    <row r="14" spans="1:27" ht="14.1" customHeight="1">
      <c r="A14" s="20" t="s">
        <v>15</v>
      </c>
      <c r="B14" s="7">
        <v>5</v>
      </c>
      <c r="C14" s="7" t="s">
        <v>18</v>
      </c>
      <c r="D14" s="6">
        <v>1</v>
      </c>
      <c r="E14" s="6">
        <v>2</v>
      </c>
      <c r="F14" s="6"/>
      <c r="G14" s="6"/>
      <c r="H14" s="6"/>
      <c r="I14" s="5"/>
      <c r="J14" s="6"/>
      <c r="K14" s="6"/>
      <c r="L14" s="6"/>
      <c r="M14" s="6"/>
      <c r="N14" s="6">
        <v>2</v>
      </c>
      <c r="O14" s="6">
        <v>2</v>
      </c>
      <c r="P14" s="6">
        <v>2</v>
      </c>
      <c r="Q14" s="6"/>
      <c r="R14" s="6">
        <v>2</v>
      </c>
      <c r="S14" s="6"/>
      <c r="T14" s="6"/>
      <c r="U14" s="6"/>
      <c r="V14" s="6">
        <v>2</v>
      </c>
      <c r="W14" s="3">
        <f t="shared" si="0"/>
        <v>12</v>
      </c>
      <c r="X14" s="9">
        <v>129.31</v>
      </c>
      <c r="Y14" s="9">
        <f t="shared" si="1"/>
        <v>141.31</v>
      </c>
      <c r="Z14" s="10">
        <f t="shared" ref="Z14" si="7">IF(Y14&gt;Y15,Y15,Y14)</f>
        <v>129.18</v>
      </c>
      <c r="AA14" s="21">
        <v>3</v>
      </c>
    </row>
    <row r="15" spans="1:27" ht="14.1" customHeight="1">
      <c r="A15" s="20"/>
      <c r="B15" s="8"/>
      <c r="C15" s="8"/>
      <c r="D15" s="6">
        <v>2</v>
      </c>
      <c r="E15" s="6"/>
      <c r="F15" s="6"/>
      <c r="G15" s="6"/>
      <c r="H15" s="6"/>
      <c r="I15" s="6"/>
      <c r="J15" s="6"/>
      <c r="K15" s="6"/>
      <c r="L15" s="6">
        <v>2</v>
      </c>
      <c r="M15" s="6"/>
      <c r="N15" s="6"/>
      <c r="O15" s="6">
        <v>2</v>
      </c>
      <c r="P15" s="6">
        <v>2</v>
      </c>
      <c r="Q15" s="6"/>
      <c r="R15" s="6">
        <v>2</v>
      </c>
      <c r="S15" s="6"/>
      <c r="T15" s="6"/>
      <c r="U15" s="6"/>
      <c r="V15" s="6"/>
      <c r="W15" s="3">
        <f t="shared" si="0"/>
        <v>8</v>
      </c>
      <c r="X15" s="9">
        <v>121.18</v>
      </c>
      <c r="Y15" s="9">
        <f t="shared" si="1"/>
        <v>129.18</v>
      </c>
      <c r="Z15" s="11"/>
      <c r="AA15" s="22"/>
    </row>
    <row r="16" spans="1:27" ht="14.1" customHeight="1">
      <c r="A16" s="20" t="s">
        <v>19</v>
      </c>
      <c r="B16" s="7">
        <v>9</v>
      </c>
      <c r="C16" s="7" t="s">
        <v>20</v>
      </c>
      <c r="D16" s="6">
        <v>1</v>
      </c>
      <c r="E16" s="6"/>
      <c r="F16" s="6">
        <v>2</v>
      </c>
      <c r="G16" s="6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2</v>
      </c>
      <c r="W16" s="3">
        <f t="shared" si="0"/>
        <v>4</v>
      </c>
      <c r="X16" s="9">
        <v>103.73</v>
      </c>
      <c r="Y16" s="9">
        <f t="shared" si="1"/>
        <v>107.73</v>
      </c>
      <c r="Z16" s="10">
        <f t="shared" ref="Z16" si="8">IF(Y16&gt;Y17,Y17,Y16)</f>
        <v>102.7</v>
      </c>
      <c r="AA16" s="21">
        <v>1</v>
      </c>
    </row>
    <row r="17" spans="1:27" ht="14.1" customHeight="1">
      <c r="A17" s="20"/>
      <c r="B17" s="8"/>
      <c r="C17" s="8"/>
      <c r="D17" s="6">
        <v>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3">
        <f t="shared" si="0"/>
        <v>0</v>
      </c>
      <c r="X17" s="9">
        <v>102.7</v>
      </c>
      <c r="Y17" s="9">
        <f t="shared" si="1"/>
        <v>102.7</v>
      </c>
      <c r="Z17" s="11"/>
      <c r="AA17" s="22"/>
    </row>
    <row r="18" spans="1:27" ht="14.1" customHeight="1">
      <c r="A18" s="20" t="s">
        <v>19</v>
      </c>
      <c r="B18" s="7">
        <v>8</v>
      </c>
      <c r="C18" s="7" t="s">
        <v>21</v>
      </c>
      <c r="D18" s="6">
        <v>1</v>
      </c>
      <c r="E18" s="6"/>
      <c r="F18" s="6"/>
      <c r="G18" s="6"/>
      <c r="H18" s="6"/>
      <c r="I18" s="5"/>
      <c r="J18" s="6">
        <v>50</v>
      </c>
      <c r="K18" s="6">
        <v>50</v>
      </c>
      <c r="L18" s="6"/>
      <c r="M18" s="6">
        <v>50</v>
      </c>
      <c r="N18" s="6"/>
      <c r="O18" s="6">
        <v>2</v>
      </c>
      <c r="P18" s="6"/>
      <c r="Q18" s="6"/>
      <c r="R18" s="6"/>
      <c r="S18" s="6"/>
      <c r="T18" s="6"/>
      <c r="U18" s="6"/>
      <c r="V18" s="6">
        <v>2</v>
      </c>
      <c r="W18" s="3">
        <f t="shared" si="0"/>
        <v>154</v>
      </c>
      <c r="X18" s="12">
        <v>158.34</v>
      </c>
      <c r="Y18" s="9">
        <f t="shared" si="1"/>
        <v>312.34000000000003</v>
      </c>
      <c r="Z18" s="10">
        <f t="shared" ref="Z18" si="9">IF(Y18&gt;Y19,Y19,Y18)</f>
        <v>170.04</v>
      </c>
      <c r="AA18" s="21">
        <v>2</v>
      </c>
    </row>
    <row r="19" spans="1:27" ht="14.1" customHeight="1">
      <c r="A19" s="20"/>
      <c r="B19" s="8"/>
      <c r="C19" s="8"/>
      <c r="D19" s="6">
        <v>2</v>
      </c>
      <c r="E19" s="6"/>
      <c r="F19" s="6"/>
      <c r="G19" s="6"/>
      <c r="H19" s="6"/>
      <c r="I19" s="6"/>
      <c r="J19" s="6"/>
      <c r="K19" s="6"/>
      <c r="L19" s="6">
        <v>2</v>
      </c>
      <c r="M19" s="6"/>
      <c r="N19" s="6"/>
      <c r="O19" s="6"/>
      <c r="P19" s="6"/>
      <c r="Q19" s="6"/>
      <c r="R19" s="6">
        <v>2</v>
      </c>
      <c r="S19" s="6">
        <v>2</v>
      </c>
      <c r="T19" s="6"/>
      <c r="U19" s="6"/>
      <c r="V19" s="6">
        <v>2</v>
      </c>
      <c r="W19" s="3">
        <f t="shared" si="0"/>
        <v>8</v>
      </c>
      <c r="X19" s="12">
        <v>162.04</v>
      </c>
      <c r="Y19" s="9">
        <f t="shared" si="1"/>
        <v>170.04</v>
      </c>
      <c r="Z19" s="11"/>
      <c r="AA19" s="22"/>
    </row>
    <row r="20" spans="1:27" ht="14.1" customHeight="1">
      <c r="A20" s="20" t="s">
        <v>22</v>
      </c>
      <c r="B20" s="7">
        <v>10</v>
      </c>
      <c r="C20" s="7" t="s">
        <v>23</v>
      </c>
      <c r="D20" s="6">
        <v>1</v>
      </c>
      <c r="E20" s="6"/>
      <c r="F20" s="6"/>
      <c r="G20" s="6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3">
        <f t="shared" si="0"/>
        <v>0</v>
      </c>
      <c r="X20" s="9">
        <v>134.86000000000001</v>
      </c>
      <c r="Y20" s="9">
        <f>SUM(W20:X20)</f>
        <v>134.86000000000001</v>
      </c>
      <c r="Z20" s="10">
        <f t="shared" ref="Z20" si="10">IF(Y20&gt;Y21,Y21,Y20)</f>
        <v>134.86000000000001</v>
      </c>
      <c r="AA20" s="21">
        <v>1</v>
      </c>
    </row>
    <row r="21" spans="1:27" ht="14.1" customHeight="1">
      <c r="A21" s="20"/>
      <c r="B21" s="8"/>
      <c r="C21" s="8"/>
      <c r="D21" s="6">
        <v>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2</v>
      </c>
      <c r="U21" s="6"/>
      <c r="V21" s="6"/>
      <c r="W21" s="3">
        <f t="shared" si="0"/>
        <v>2</v>
      </c>
      <c r="X21" s="9">
        <v>138.34</v>
      </c>
      <c r="Y21" s="9">
        <f>SUM(W21:X21)</f>
        <v>140.34</v>
      </c>
      <c r="Z21" s="11"/>
      <c r="AA21" s="22"/>
    </row>
    <row r="22" spans="1:27" ht="14.1" customHeight="1">
      <c r="A22" s="20" t="s">
        <v>24</v>
      </c>
      <c r="B22" s="7">
        <v>11</v>
      </c>
      <c r="C22" s="7" t="s">
        <v>27</v>
      </c>
      <c r="D22" s="6">
        <v>1</v>
      </c>
      <c r="E22" s="6"/>
      <c r="F22" s="6"/>
      <c r="G22" s="6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3">
        <f t="shared" si="0"/>
        <v>0</v>
      </c>
      <c r="X22" s="9">
        <v>124.99</v>
      </c>
      <c r="Y22" s="9">
        <f t="shared" si="1"/>
        <v>124.99</v>
      </c>
      <c r="Z22" s="10">
        <f t="shared" ref="Z22" si="11">IF(Y22&gt;Y23,Y23,Y22)</f>
        <v>124.99</v>
      </c>
      <c r="AA22" s="21">
        <v>1</v>
      </c>
    </row>
    <row r="23" spans="1:27" ht="14.1" customHeight="1">
      <c r="A23" s="20"/>
      <c r="B23" s="8"/>
      <c r="C23" s="8"/>
      <c r="D23" s="6">
        <v>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3">
        <f t="shared" si="0"/>
        <v>0</v>
      </c>
      <c r="X23" s="9">
        <v>125.5</v>
      </c>
      <c r="Y23" s="9">
        <f t="shared" si="1"/>
        <v>125.5</v>
      </c>
      <c r="Z23" s="11"/>
      <c r="AA23" s="22"/>
    </row>
    <row r="24" spans="1:27" ht="14.1" customHeight="1">
      <c r="A24" s="20" t="s">
        <v>25</v>
      </c>
      <c r="B24" s="7">
        <v>12</v>
      </c>
      <c r="C24" s="7" t="s">
        <v>28</v>
      </c>
      <c r="D24" s="6">
        <v>1</v>
      </c>
      <c r="E24" s="6"/>
      <c r="F24" s="6"/>
      <c r="G24" s="6"/>
      <c r="H24" s="6"/>
      <c r="I24" s="5"/>
      <c r="J24" s="6"/>
      <c r="K24" s="6"/>
      <c r="L24" s="6"/>
      <c r="M24" s="6"/>
      <c r="N24" s="6"/>
      <c r="O24" s="6">
        <v>2</v>
      </c>
      <c r="P24" s="6"/>
      <c r="Q24" s="6"/>
      <c r="R24" s="6"/>
      <c r="S24" s="6"/>
      <c r="T24" s="6"/>
      <c r="U24" s="6"/>
      <c r="V24" s="6"/>
      <c r="W24" s="3">
        <f t="shared" si="0"/>
        <v>2</v>
      </c>
      <c r="X24" s="9">
        <v>136.13999999999999</v>
      </c>
      <c r="Y24" s="9">
        <f t="shared" si="1"/>
        <v>138.13999999999999</v>
      </c>
      <c r="Z24" s="10">
        <f t="shared" ref="Z24" si="12">IF(Y24&gt;Y25,Y25,Y24)</f>
        <v>115.36</v>
      </c>
      <c r="AA24" s="21">
        <v>1</v>
      </c>
    </row>
    <row r="25" spans="1:27" ht="14.1" customHeight="1">
      <c r="A25" s="20"/>
      <c r="B25" s="8"/>
      <c r="C25" s="8"/>
      <c r="D25" s="6">
        <v>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3">
        <f t="shared" si="0"/>
        <v>0</v>
      </c>
      <c r="X25" s="9">
        <v>115.36</v>
      </c>
      <c r="Y25" s="9">
        <f t="shared" si="1"/>
        <v>115.36</v>
      </c>
      <c r="Z25" s="11"/>
      <c r="AA25" s="22"/>
    </row>
    <row r="26" spans="1:27" ht="14.1" customHeight="1">
      <c r="A26" s="20" t="s">
        <v>26</v>
      </c>
      <c r="B26" s="7">
        <v>13</v>
      </c>
      <c r="C26" s="7" t="s">
        <v>29</v>
      </c>
      <c r="D26" s="6">
        <v>1</v>
      </c>
      <c r="E26" s="6"/>
      <c r="F26" s="6"/>
      <c r="G26" s="6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>
        <f t="shared" si="0"/>
        <v>0</v>
      </c>
      <c r="X26" s="9">
        <v>108.08</v>
      </c>
      <c r="Y26" s="9">
        <f t="shared" si="1"/>
        <v>108.08</v>
      </c>
      <c r="Z26" s="10">
        <f t="shared" ref="Z26" si="13">IF(Y26&gt;Y27,Y27,Y26)</f>
        <v>108.08</v>
      </c>
      <c r="AA26" s="21">
        <v>1</v>
      </c>
    </row>
    <row r="27" spans="1:27" ht="14.1" customHeight="1" thickBot="1">
      <c r="A27" s="23"/>
      <c r="B27" s="24"/>
      <c r="C27" s="24"/>
      <c r="D27" s="25">
        <v>2</v>
      </c>
      <c r="E27" s="25">
        <v>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>
        <f t="shared" si="0"/>
        <v>2</v>
      </c>
      <c r="X27" s="27">
        <v>106.77</v>
      </c>
      <c r="Y27" s="27">
        <f t="shared" si="1"/>
        <v>108.77</v>
      </c>
      <c r="Z27" s="28"/>
      <c r="AA27" s="29"/>
    </row>
    <row r="28" spans="1:27" ht="14.1" customHeight="1">
      <c r="A28" s="13"/>
      <c r="B28" s="13"/>
      <c r="C28" s="13"/>
      <c r="D28" s="14"/>
      <c r="E28" s="14"/>
      <c r="F28" s="14"/>
      <c r="G28" s="14"/>
      <c r="H28" s="14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6"/>
      <c r="X28" s="17"/>
      <c r="Y28" s="17"/>
      <c r="Z28" s="18"/>
      <c r="AA28" s="19"/>
    </row>
    <row r="29" spans="1:27" ht="14.1" customHeight="1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6"/>
      <c r="X29" s="17"/>
      <c r="Y29" s="17"/>
      <c r="Z29" s="18"/>
      <c r="AA29" s="19"/>
    </row>
    <row r="30" spans="1:27" ht="14.1" customHeight="1">
      <c r="A30" s="13"/>
      <c r="B30" s="13"/>
      <c r="C30" s="13"/>
      <c r="D30" s="14"/>
      <c r="E30" s="14"/>
      <c r="F30" s="14"/>
      <c r="G30" s="14"/>
      <c r="H30" s="14"/>
      <c r="I30" s="1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6"/>
      <c r="X30" s="17"/>
      <c r="Y30" s="17"/>
      <c r="Z30" s="18"/>
      <c r="AA30" s="19"/>
    </row>
    <row r="31" spans="1:27" ht="14.1" customHeight="1">
      <c r="A31" s="13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6"/>
      <c r="X31" s="17"/>
      <c r="Y31" s="17"/>
      <c r="Z31" s="18"/>
      <c r="AA31" s="19"/>
    </row>
    <row r="32" spans="1:27" ht="14.1" customHeight="1">
      <c r="A32" s="13"/>
      <c r="B32" s="13"/>
      <c r="C32" s="13"/>
      <c r="D32" s="14"/>
      <c r="E32" s="14"/>
      <c r="F32" s="14"/>
      <c r="G32" s="14"/>
      <c r="H32" s="14"/>
      <c r="I32" s="1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6"/>
      <c r="X32" s="17"/>
      <c r="Y32" s="17"/>
      <c r="Z32" s="18"/>
      <c r="AA32" s="19"/>
    </row>
    <row r="33" spans="1:27" ht="14.1" customHeight="1">
      <c r="A33" s="13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6"/>
      <c r="X33" s="17"/>
      <c r="Y33" s="17"/>
      <c r="Z33" s="18"/>
      <c r="AA33" s="19"/>
    </row>
    <row r="34" spans="1:27" ht="14.1" customHeight="1">
      <c r="A34" s="13"/>
      <c r="B34" s="13"/>
      <c r="C34" s="13"/>
      <c r="D34" s="14"/>
      <c r="E34" s="14"/>
      <c r="F34" s="14"/>
      <c r="G34" s="14"/>
      <c r="H34" s="14"/>
      <c r="I34" s="1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6"/>
      <c r="X34" s="17"/>
      <c r="Y34" s="17"/>
      <c r="Z34" s="18"/>
      <c r="AA34" s="19"/>
    </row>
    <row r="35" spans="1:27" ht="14.1" customHeight="1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6"/>
      <c r="X35" s="17"/>
      <c r="Y35" s="17"/>
      <c r="Z35" s="18"/>
      <c r="AA35" s="19"/>
    </row>
    <row r="36" spans="1:27" ht="14.1" customHeight="1">
      <c r="A36" s="13"/>
      <c r="B36" s="13"/>
      <c r="C36" s="13"/>
      <c r="D36" s="14"/>
      <c r="E36" s="14"/>
      <c r="F36" s="14"/>
      <c r="G36" s="14"/>
      <c r="H36" s="14"/>
      <c r="I36" s="1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6"/>
      <c r="X36" s="17"/>
      <c r="Y36" s="17"/>
      <c r="Z36" s="18"/>
      <c r="AA36" s="19"/>
    </row>
    <row r="37" spans="1:27" ht="14.1" customHeight="1">
      <c r="A37" s="13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6"/>
      <c r="X37" s="17"/>
      <c r="Y37" s="17"/>
      <c r="Z37" s="18"/>
      <c r="AA37" s="19"/>
    </row>
    <row r="38" spans="1:27" ht="14.1" customHeight="1">
      <c r="A38" s="13"/>
      <c r="B38" s="13"/>
      <c r="C38" s="13"/>
      <c r="D38" s="14"/>
      <c r="E38" s="14"/>
      <c r="F38" s="14"/>
      <c r="G38" s="14"/>
      <c r="H38" s="14"/>
      <c r="I38" s="15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6"/>
      <c r="X38" s="17"/>
      <c r="Y38" s="17"/>
      <c r="Z38" s="18"/>
      <c r="AA38" s="19"/>
    </row>
    <row r="39" spans="1:27" ht="14.1" customHeight="1">
      <c r="A39" s="13"/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6"/>
      <c r="X39" s="17"/>
      <c r="Y39" s="17"/>
      <c r="Z39" s="18"/>
      <c r="AA39" s="19"/>
    </row>
    <row r="40" spans="1:27" ht="14.1" customHeight="1">
      <c r="A40" s="13"/>
      <c r="B40" s="13"/>
      <c r="C40" s="13"/>
      <c r="D40" s="14"/>
      <c r="E40" s="14"/>
      <c r="F40" s="14"/>
      <c r="G40" s="14"/>
      <c r="H40" s="14"/>
      <c r="I40" s="15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6"/>
      <c r="X40" s="17"/>
      <c r="Y40" s="17"/>
      <c r="Z40" s="18"/>
      <c r="AA40" s="19"/>
    </row>
    <row r="41" spans="1:27" ht="14.1" customHeight="1">
      <c r="A41" s="13"/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6"/>
      <c r="X41" s="17"/>
      <c r="Y41" s="17"/>
      <c r="Z41" s="18"/>
      <c r="AA41" s="19"/>
    </row>
    <row r="42" spans="1:27" ht="14.1" customHeight="1">
      <c r="A42" s="13"/>
      <c r="B42" s="13"/>
      <c r="C42" s="13"/>
      <c r="D42" s="14"/>
      <c r="E42" s="14"/>
      <c r="F42" s="14"/>
      <c r="G42" s="14"/>
      <c r="H42" s="14"/>
      <c r="I42" s="1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6"/>
      <c r="X42" s="17"/>
      <c r="Y42" s="17"/>
      <c r="Z42" s="18"/>
      <c r="AA42" s="19"/>
    </row>
    <row r="43" spans="1:27" ht="14.1" customHeight="1">
      <c r="A43" s="13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6"/>
      <c r="X43" s="17"/>
      <c r="Y43" s="17"/>
      <c r="Z43" s="18"/>
      <c r="AA43" s="19"/>
    </row>
    <row r="44" spans="1:27" ht="14.1" customHeight="1">
      <c r="A44" s="13"/>
      <c r="B44" s="13"/>
      <c r="C44" s="13"/>
      <c r="D44" s="14"/>
      <c r="E44" s="14"/>
      <c r="F44" s="14"/>
      <c r="G44" s="14"/>
      <c r="H44" s="14"/>
      <c r="I44" s="15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6"/>
      <c r="X44" s="17"/>
      <c r="Y44" s="17"/>
      <c r="Z44" s="18"/>
      <c r="AA44" s="19"/>
    </row>
    <row r="45" spans="1:27" ht="14.1" customHeight="1">
      <c r="A45" s="13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6"/>
      <c r="X45" s="17"/>
      <c r="Y45" s="17"/>
      <c r="Z45" s="18"/>
      <c r="AA45" s="19"/>
    </row>
    <row r="46" spans="1:27" ht="14.1" customHeight="1">
      <c r="A46" s="13"/>
      <c r="B46" s="13"/>
      <c r="C46" s="13"/>
      <c r="D46" s="14"/>
      <c r="E46" s="14"/>
      <c r="F46" s="14"/>
      <c r="G46" s="14"/>
      <c r="H46" s="14"/>
      <c r="I46" s="15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6"/>
      <c r="X46" s="17"/>
      <c r="Y46" s="17"/>
      <c r="Z46" s="18"/>
      <c r="AA46" s="19"/>
    </row>
    <row r="47" spans="1:27" ht="14.1" customHeight="1">
      <c r="A47" s="13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6"/>
      <c r="X47" s="17"/>
      <c r="Y47" s="17"/>
      <c r="Z47" s="18"/>
      <c r="AA47" s="19"/>
    </row>
    <row r="48" spans="1:27" ht="14.1" customHeight="1">
      <c r="A48" s="13"/>
      <c r="B48" s="13"/>
      <c r="C48" s="13"/>
      <c r="D48" s="14"/>
      <c r="E48" s="14"/>
      <c r="F48" s="14"/>
      <c r="G48" s="14"/>
      <c r="H48" s="14"/>
      <c r="I48" s="1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6"/>
      <c r="X48" s="17"/>
      <c r="Y48" s="17"/>
      <c r="Z48" s="18"/>
      <c r="AA48" s="19"/>
    </row>
    <row r="49" spans="1:27" ht="14.1" customHeight="1">
      <c r="A49" s="13"/>
      <c r="B49" s="13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6"/>
      <c r="X49" s="17"/>
      <c r="Y49" s="17"/>
      <c r="Z49" s="18"/>
      <c r="AA49" s="19"/>
    </row>
    <row r="50" spans="1:27" ht="14.1" customHeight="1">
      <c r="A50" s="13"/>
      <c r="B50" s="13"/>
      <c r="C50" s="13"/>
      <c r="D50" s="14"/>
      <c r="E50" s="14"/>
      <c r="F50" s="14"/>
      <c r="G50" s="14"/>
      <c r="H50" s="14"/>
      <c r="I50" s="15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6"/>
      <c r="X50" s="17"/>
      <c r="Y50" s="17"/>
      <c r="Z50" s="18"/>
      <c r="AA50" s="19"/>
    </row>
    <row r="51" spans="1:27" ht="14.1" customHeight="1">
      <c r="A51" s="13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6"/>
      <c r="X51" s="17"/>
      <c r="Y51" s="17"/>
      <c r="Z51" s="18"/>
      <c r="AA51" s="19"/>
    </row>
    <row r="52" spans="1:27" ht="14.1" customHeight="1">
      <c r="A52" s="13"/>
      <c r="B52" s="13"/>
      <c r="C52" s="13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6"/>
      <c r="X52" s="17"/>
      <c r="Y52" s="17"/>
      <c r="Z52" s="18"/>
      <c r="AA52" s="19"/>
    </row>
    <row r="53" spans="1:27" ht="14.1" customHeight="1">
      <c r="A53" s="13"/>
      <c r="B53" s="13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6"/>
      <c r="X53" s="17"/>
      <c r="Y53" s="17"/>
      <c r="Z53" s="18"/>
      <c r="AA53" s="19"/>
    </row>
    <row r="54" spans="1:27" ht="14.1" customHeight="1">
      <c r="A54" s="13"/>
      <c r="B54" s="13"/>
      <c r="C54" s="13"/>
      <c r="D54" s="14"/>
      <c r="E54" s="14"/>
      <c r="F54" s="14"/>
      <c r="G54" s="14"/>
      <c r="H54" s="14"/>
      <c r="I54" s="15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6"/>
      <c r="X54" s="17"/>
      <c r="Y54" s="17"/>
      <c r="Z54" s="18"/>
      <c r="AA54" s="19"/>
    </row>
    <row r="55" spans="1:27" ht="14.1" customHeight="1">
      <c r="A55" s="13"/>
      <c r="B55" s="13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6"/>
      <c r="X55" s="17"/>
      <c r="Y55" s="17"/>
      <c r="Z55" s="18"/>
      <c r="AA55" s="19"/>
    </row>
    <row r="56" spans="1:27" ht="14.1" customHeight="1">
      <c r="A56" s="13"/>
      <c r="B56" s="13"/>
      <c r="C56" s="13"/>
      <c r="D56" s="14"/>
      <c r="E56" s="14"/>
      <c r="F56" s="14"/>
      <c r="G56" s="14"/>
      <c r="H56" s="14"/>
      <c r="I56" s="15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6"/>
      <c r="X56" s="17"/>
      <c r="Y56" s="17"/>
      <c r="Z56" s="18"/>
      <c r="AA56" s="19"/>
    </row>
    <row r="57" spans="1:27" ht="14.1" customHeight="1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6"/>
      <c r="X57" s="17"/>
      <c r="Y57" s="17"/>
      <c r="Z57" s="18"/>
      <c r="AA57" s="19"/>
    </row>
    <row r="58" spans="1:27" ht="14.1" customHeight="1">
      <c r="A58" s="13"/>
      <c r="B58" s="13"/>
      <c r="C58" s="13"/>
      <c r="D58" s="14"/>
      <c r="E58" s="14"/>
      <c r="F58" s="14"/>
      <c r="G58" s="14"/>
      <c r="H58" s="14"/>
      <c r="I58" s="15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6"/>
      <c r="X58" s="17"/>
      <c r="Y58" s="17"/>
      <c r="Z58" s="18"/>
      <c r="AA58" s="19"/>
    </row>
    <row r="59" spans="1:27" ht="14.1" customHeight="1">
      <c r="A59" s="13"/>
      <c r="B59" s="13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6"/>
      <c r="X59" s="17"/>
      <c r="Y59" s="17"/>
      <c r="Z59" s="18"/>
      <c r="AA59" s="19"/>
    </row>
    <row r="60" spans="1:27" ht="14.1" customHeight="1">
      <c r="A60" s="13"/>
      <c r="B60" s="13"/>
      <c r="C60" s="13"/>
      <c r="D60" s="14"/>
      <c r="E60" s="14"/>
      <c r="F60" s="14"/>
      <c r="G60" s="14"/>
      <c r="H60" s="14"/>
      <c r="I60" s="15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6"/>
      <c r="X60" s="17"/>
      <c r="Y60" s="17"/>
      <c r="Z60" s="18"/>
      <c r="AA60" s="19"/>
    </row>
    <row r="61" spans="1:27" ht="14.1" customHeight="1">
      <c r="A61" s="13"/>
      <c r="B61" s="13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7"/>
      <c r="Y61" s="17"/>
      <c r="Z61" s="18"/>
      <c r="AA61" s="19"/>
    </row>
    <row r="62" spans="1:27" ht="14.1" customHeight="1">
      <c r="A62" s="13"/>
      <c r="B62" s="13"/>
      <c r="C62" s="13"/>
      <c r="D62" s="14"/>
      <c r="E62" s="14"/>
      <c r="F62" s="14"/>
      <c r="G62" s="14"/>
      <c r="H62" s="14"/>
      <c r="I62" s="15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6"/>
      <c r="X62" s="17"/>
      <c r="Y62" s="17"/>
      <c r="Z62" s="18"/>
      <c r="AA62" s="19"/>
    </row>
    <row r="63" spans="1:27" ht="14.1" customHeight="1">
      <c r="A63" s="13"/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6"/>
      <c r="X63" s="17"/>
      <c r="Y63" s="17"/>
      <c r="Z63" s="18"/>
      <c r="AA63" s="19"/>
    </row>
    <row r="64" spans="1:27" ht="14.1" customHeight="1">
      <c r="A64" s="13"/>
      <c r="B64" s="13"/>
      <c r="C64" s="13"/>
      <c r="D64" s="14"/>
      <c r="E64" s="14"/>
      <c r="F64" s="14"/>
      <c r="G64" s="14"/>
      <c r="H64" s="14"/>
      <c r="I64" s="15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6"/>
      <c r="X64" s="17"/>
      <c r="Y64" s="17"/>
      <c r="Z64" s="18"/>
      <c r="AA64" s="19"/>
    </row>
    <row r="65" spans="1:27" ht="14.1" customHeight="1">
      <c r="A65" s="13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6"/>
      <c r="X65" s="17"/>
      <c r="Y65" s="17"/>
      <c r="Z65" s="18"/>
      <c r="AA65" s="19"/>
    </row>
    <row r="66" spans="1:27" ht="14.1" customHeight="1">
      <c r="A66" s="13"/>
      <c r="B66" s="13"/>
      <c r="C66" s="13"/>
      <c r="D66" s="14"/>
      <c r="E66" s="14"/>
      <c r="F66" s="14"/>
      <c r="G66" s="14"/>
      <c r="H66" s="14"/>
      <c r="I66" s="1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6"/>
      <c r="X66" s="17"/>
      <c r="Y66" s="17"/>
      <c r="Z66" s="18"/>
      <c r="AA66" s="19"/>
    </row>
    <row r="67" spans="1:27" ht="14.1" customHeight="1">
      <c r="A67" s="13"/>
      <c r="B67" s="13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6"/>
      <c r="X67" s="17"/>
      <c r="Y67" s="17"/>
      <c r="Z67" s="18"/>
      <c r="AA67" s="19"/>
    </row>
    <row r="68" spans="1:27" ht="14.1" customHeight="1">
      <c r="A68" s="13"/>
      <c r="B68" s="13"/>
      <c r="C68" s="13"/>
      <c r="D68" s="14"/>
      <c r="E68" s="14"/>
      <c r="F68" s="14"/>
      <c r="G68" s="14"/>
      <c r="H68" s="14"/>
      <c r="I68" s="15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6"/>
      <c r="X68" s="17"/>
      <c r="Y68" s="17"/>
      <c r="Z68" s="18"/>
      <c r="AA68" s="19"/>
    </row>
    <row r="69" spans="1:27" ht="14.1" customHeight="1">
      <c r="A69" s="13"/>
      <c r="B69" s="13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6"/>
      <c r="X69" s="17"/>
      <c r="Y69" s="17"/>
      <c r="Z69" s="18"/>
      <c r="AA69" s="19"/>
    </row>
    <row r="70" spans="1:27" ht="14.1" customHeight="1">
      <c r="A70" s="13"/>
      <c r="B70" s="13"/>
      <c r="C70" s="13"/>
      <c r="D70" s="14"/>
      <c r="E70" s="14"/>
      <c r="F70" s="14"/>
      <c r="G70" s="14"/>
      <c r="H70" s="14"/>
      <c r="I70" s="1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6"/>
      <c r="X70" s="17"/>
      <c r="Y70" s="17"/>
      <c r="Z70" s="18"/>
      <c r="AA70" s="19"/>
    </row>
    <row r="71" spans="1:27" ht="14.1" customHeight="1">
      <c r="A71" s="13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6"/>
      <c r="X71" s="17"/>
      <c r="Y71" s="17"/>
      <c r="Z71" s="18"/>
      <c r="AA71" s="19"/>
    </row>
    <row r="72" spans="1:27" ht="14.1" customHeight="1">
      <c r="A72" s="13"/>
      <c r="B72" s="13"/>
      <c r="C72" s="13"/>
      <c r="D72" s="14"/>
      <c r="E72" s="14"/>
      <c r="F72" s="14"/>
      <c r="G72" s="14"/>
      <c r="H72" s="14"/>
      <c r="I72" s="1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6"/>
      <c r="X72" s="17"/>
      <c r="Y72" s="17"/>
      <c r="Z72" s="18"/>
      <c r="AA72" s="19"/>
    </row>
    <row r="73" spans="1:27" ht="14.1" customHeight="1">
      <c r="A73" s="13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6"/>
      <c r="X73" s="17"/>
      <c r="Y73" s="17"/>
      <c r="Z73" s="18"/>
      <c r="AA73" s="19"/>
    </row>
    <row r="74" spans="1:27" ht="14.1" customHeight="1">
      <c r="A74" s="13"/>
      <c r="B74" s="13"/>
      <c r="C74" s="13"/>
      <c r="D74" s="14"/>
      <c r="E74" s="14"/>
      <c r="F74" s="14"/>
      <c r="G74" s="14"/>
      <c r="H74" s="14"/>
      <c r="I74" s="1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6"/>
      <c r="X74" s="17"/>
      <c r="Y74" s="17"/>
      <c r="Z74" s="18"/>
      <c r="AA74" s="19"/>
    </row>
    <row r="75" spans="1:27" ht="14.1" customHeight="1">
      <c r="A75" s="13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6"/>
      <c r="X75" s="17"/>
      <c r="Y75" s="17"/>
      <c r="Z75" s="18"/>
      <c r="AA75" s="19"/>
    </row>
  </sheetData>
  <mergeCells count="185">
    <mergeCell ref="A74:A75"/>
    <mergeCell ref="B74:B75"/>
    <mergeCell ref="C74:C75"/>
    <mergeCell ref="Z74:Z75"/>
    <mergeCell ref="AA74:AA75"/>
    <mergeCell ref="A70:A71"/>
    <mergeCell ref="B70:B71"/>
    <mergeCell ref="C70:C71"/>
    <mergeCell ref="Z70:Z71"/>
    <mergeCell ref="AA70:AA71"/>
    <mergeCell ref="A72:A73"/>
    <mergeCell ref="B72:B73"/>
    <mergeCell ref="C72:C73"/>
    <mergeCell ref="Z72:Z73"/>
    <mergeCell ref="AA72:AA73"/>
    <mergeCell ref="A66:A67"/>
    <mergeCell ref="B66:B67"/>
    <mergeCell ref="C66:C67"/>
    <mergeCell ref="Z66:Z67"/>
    <mergeCell ref="AA66:AA67"/>
    <mergeCell ref="A68:A69"/>
    <mergeCell ref="B68:B69"/>
    <mergeCell ref="C68:C69"/>
    <mergeCell ref="Z68:Z69"/>
    <mergeCell ref="AA68:AA69"/>
    <mergeCell ref="A16:A17"/>
    <mergeCell ref="B16:B17"/>
    <mergeCell ref="C16:C17"/>
    <mergeCell ref="Z16:Z17"/>
    <mergeCell ref="AA16:AA17"/>
    <mergeCell ref="A62:A63"/>
    <mergeCell ref="B62:B63"/>
    <mergeCell ref="Z62:Z63"/>
    <mergeCell ref="AA62:AA63"/>
    <mergeCell ref="A54:A55"/>
    <mergeCell ref="B54:B55"/>
    <mergeCell ref="Z54:Z55"/>
    <mergeCell ref="AA54:AA55"/>
    <mergeCell ref="A56:A57"/>
    <mergeCell ref="B56:B57"/>
    <mergeCell ref="Z56:Z57"/>
    <mergeCell ref="AA56:AA57"/>
    <mergeCell ref="C54:C55"/>
    <mergeCell ref="C56:C57"/>
    <mergeCell ref="A50:A51"/>
    <mergeCell ref="B50:B51"/>
    <mergeCell ref="Z50:Z51"/>
    <mergeCell ref="AA50:AA51"/>
    <mergeCell ref="A52:A53"/>
    <mergeCell ref="A64:A65"/>
    <mergeCell ref="B64:B65"/>
    <mergeCell ref="Z64:Z65"/>
    <mergeCell ref="AA64:AA65"/>
    <mergeCell ref="C62:C63"/>
    <mergeCell ref="C64:C65"/>
    <mergeCell ref="A58:A59"/>
    <mergeCell ref="B58:B59"/>
    <mergeCell ref="Z58:Z59"/>
    <mergeCell ref="AA58:AA59"/>
    <mergeCell ref="A60:A61"/>
    <mergeCell ref="B60:B61"/>
    <mergeCell ref="Z60:Z61"/>
    <mergeCell ref="AA60:AA61"/>
    <mergeCell ref="C58:C59"/>
    <mergeCell ref="C60:C61"/>
    <mergeCell ref="B52:B53"/>
    <mergeCell ref="Z52:Z53"/>
    <mergeCell ref="AA52:AA53"/>
    <mergeCell ref="C50:C51"/>
    <mergeCell ref="C52:C53"/>
    <mergeCell ref="A46:A47"/>
    <mergeCell ref="B46:B47"/>
    <mergeCell ref="Z46:Z47"/>
    <mergeCell ref="AA46:AA47"/>
    <mergeCell ref="A48:A49"/>
    <mergeCell ref="B48:B49"/>
    <mergeCell ref="Z48:Z49"/>
    <mergeCell ref="AA48:AA49"/>
    <mergeCell ref="C46:C47"/>
    <mergeCell ref="C48:C49"/>
    <mergeCell ref="A42:A43"/>
    <mergeCell ref="B42:B43"/>
    <mergeCell ref="Z42:Z43"/>
    <mergeCell ref="AA42:AA43"/>
    <mergeCell ref="A44:A45"/>
    <mergeCell ref="B44:B45"/>
    <mergeCell ref="Z44:Z45"/>
    <mergeCell ref="AA44:AA45"/>
    <mergeCell ref="C42:C43"/>
    <mergeCell ref="C44:C45"/>
    <mergeCell ref="A38:A39"/>
    <mergeCell ref="B38:B39"/>
    <mergeCell ref="Z38:Z39"/>
    <mergeCell ref="AA38:AA39"/>
    <mergeCell ref="A40:A41"/>
    <mergeCell ref="B40:B41"/>
    <mergeCell ref="Z40:Z41"/>
    <mergeCell ref="AA40:AA41"/>
    <mergeCell ref="C38:C39"/>
    <mergeCell ref="C40:C41"/>
    <mergeCell ref="A34:A35"/>
    <mergeCell ref="B34:B35"/>
    <mergeCell ref="Z34:Z35"/>
    <mergeCell ref="AA34:AA35"/>
    <mergeCell ref="A36:A37"/>
    <mergeCell ref="B36:B37"/>
    <mergeCell ref="Z36:Z37"/>
    <mergeCell ref="AA36:AA37"/>
    <mergeCell ref="C34:C35"/>
    <mergeCell ref="C36:C37"/>
    <mergeCell ref="A30:A31"/>
    <mergeCell ref="B30:B31"/>
    <mergeCell ref="Z30:Z31"/>
    <mergeCell ref="AA30:AA31"/>
    <mergeCell ref="A32:A33"/>
    <mergeCell ref="B32:B33"/>
    <mergeCell ref="Z32:Z33"/>
    <mergeCell ref="AA32:AA33"/>
    <mergeCell ref="C30:C31"/>
    <mergeCell ref="C32:C33"/>
    <mergeCell ref="A26:A27"/>
    <mergeCell ref="B26:B27"/>
    <mergeCell ref="Z26:Z27"/>
    <mergeCell ref="AA26:AA27"/>
    <mergeCell ref="A28:A29"/>
    <mergeCell ref="B28:B29"/>
    <mergeCell ref="Z28:Z29"/>
    <mergeCell ref="AA28:AA29"/>
    <mergeCell ref="C26:C27"/>
    <mergeCell ref="C28:C29"/>
    <mergeCell ref="A22:A23"/>
    <mergeCell ref="B22:B23"/>
    <mergeCell ref="Z22:Z23"/>
    <mergeCell ref="AA22:AA23"/>
    <mergeCell ref="A24:A25"/>
    <mergeCell ref="B24:B25"/>
    <mergeCell ref="Z24:Z25"/>
    <mergeCell ref="AA24:AA25"/>
    <mergeCell ref="C22:C23"/>
    <mergeCell ref="C24:C25"/>
    <mergeCell ref="A18:A19"/>
    <mergeCell ref="B18:B19"/>
    <mergeCell ref="C18:C19"/>
    <mergeCell ref="Z18:Z19"/>
    <mergeCell ref="AA18:AA19"/>
    <mergeCell ref="A20:A21"/>
    <mergeCell ref="B20:B21"/>
    <mergeCell ref="Z20:Z21"/>
    <mergeCell ref="AA20:AA21"/>
    <mergeCell ref="C20:C21"/>
    <mergeCell ref="A14:A15"/>
    <mergeCell ref="B14:B15"/>
    <mergeCell ref="C14:C15"/>
    <mergeCell ref="Z14:Z15"/>
    <mergeCell ref="AA14:AA15"/>
    <mergeCell ref="A10:A11"/>
    <mergeCell ref="B10:B11"/>
    <mergeCell ref="C10:C11"/>
    <mergeCell ref="Z10:Z11"/>
    <mergeCell ref="AA10:AA11"/>
    <mergeCell ref="A12:A13"/>
    <mergeCell ref="B12:B13"/>
    <mergeCell ref="C12:C13"/>
    <mergeCell ref="Z12:Z13"/>
    <mergeCell ref="AA12:AA13"/>
    <mergeCell ref="A6:A7"/>
    <mergeCell ref="B6:B7"/>
    <mergeCell ref="C6:C7"/>
    <mergeCell ref="Z6:Z7"/>
    <mergeCell ref="AA6:AA7"/>
    <mergeCell ref="A8:A9"/>
    <mergeCell ref="B8:B9"/>
    <mergeCell ref="C8:C9"/>
    <mergeCell ref="Z8:Z9"/>
    <mergeCell ref="AA8:AA9"/>
    <mergeCell ref="AA2:AA3"/>
    <mergeCell ref="A4:A5"/>
    <mergeCell ref="B4:B5"/>
    <mergeCell ref="C4:C5"/>
    <mergeCell ref="Z4:Z5"/>
    <mergeCell ref="AA4:AA5"/>
    <mergeCell ref="C2:C3"/>
    <mergeCell ref="A2:A3"/>
    <mergeCell ref="B2:B3"/>
    <mergeCell ref="Z2:Z3"/>
  </mergeCells>
  <pageMargins left="0.5" right="0.37" top="0.74803149606299213" bottom="0.74803149606299213" header="0.31496062992125984" footer="0.31496062992125984"/>
  <pageSetup paperSize="5" orientation="landscape" r:id="rId1"/>
  <headerFooter>
    <oddHeader>&amp;CBC Championships Results
October 24, 2010</oddHeader>
  </headerFooter>
  <ignoredErrors>
    <ignoredError sqref="W3:W4 W5:W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Shonnet</dc:creator>
  <cp:lastModifiedBy>Shonnet</cp:lastModifiedBy>
  <cp:lastPrinted>2010-10-24T22:40:37Z</cp:lastPrinted>
  <dcterms:created xsi:type="dcterms:W3CDTF">2010-09-29T17:44:05Z</dcterms:created>
  <dcterms:modified xsi:type="dcterms:W3CDTF">2010-10-24T22:42:09Z</dcterms:modified>
</cp:coreProperties>
</file>