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Parent Info" sheetId="4" r:id="rId1"/>
    <sheet name="Saturday" sheetId="1" r:id="rId2"/>
    <sheet name="Sunday" sheetId="2" r:id="rId3"/>
    <sheet name="Points" sheetId="5" r:id="rId4"/>
  </sheets>
  <calcPr calcId="145621"/>
</workbook>
</file>

<file path=xl/calcChain.xml><?xml version="1.0" encoding="utf-8"?>
<calcChain xmlns="http://schemas.openxmlformats.org/spreadsheetml/2006/main">
  <c r="U23" i="5" l="1"/>
  <c r="U44" i="5" s="1"/>
  <c r="W44" i="5"/>
  <c r="X44" i="5"/>
  <c r="Y44" i="5"/>
  <c r="AA44" i="5"/>
  <c r="Z44" i="5"/>
  <c r="T23" i="5"/>
  <c r="T44" i="5" s="1"/>
  <c r="S23" i="5"/>
  <c r="S44" i="5" s="1"/>
  <c r="Q23" i="5"/>
  <c r="Q44" i="5" s="1"/>
  <c r="P23" i="5"/>
  <c r="P44" i="5" s="1"/>
  <c r="O23" i="5"/>
  <c r="O44" i="5" s="1"/>
  <c r="R23" i="5"/>
  <c r="R44" i="5" s="1"/>
  <c r="M23" i="5"/>
  <c r="M44" i="5" s="1"/>
  <c r="G220" i="2"/>
  <c r="G219" i="2"/>
  <c r="G217" i="2"/>
  <c r="G216" i="2"/>
  <c r="G215" i="2"/>
  <c r="G214" i="2"/>
  <c r="G213" i="2"/>
  <c r="G211" i="2"/>
  <c r="G210" i="2"/>
  <c r="G209" i="2"/>
  <c r="I23" i="5" l="1"/>
  <c r="I44" i="5" s="1"/>
  <c r="L23" i="5"/>
  <c r="L44" i="5" s="1"/>
  <c r="G23" i="5"/>
  <c r="G44" i="5" s="1"/>
  <c r="J23" i="5"/>
  <c r="J44" i="5" s="1"/>
  <c r="H23" i="5"/>
  <c r="H44" i="5" s="1"/>
  <c r="K23" i="5"/>
  <c r="K44" i="5" s="1"/>
</calcChain>
</file>

<file path=xl/sharedStrings.xml><?xml version="1.0" encoding="utf-8"?>
<sst xmlns="http://schemas.openxmlformats.org/spreadsheetml/2006/main" count="1339" uniqueCount="346">
  <si>
    <t>Lane</t>
  </si>
  <si>
    <t>Name</t>
  </si>
  <si>
    <t>Age</t>
  </si>
  <si>
    <t>Club</t>
  </si>
  <si>
    <t>Position</t>
  </si>
  <si>
    <t>Points</t>
  </si>
  <si>
    <t>Time</t>
  </si>
  <si>
    <t>Ayla Mark</t>
  </si>
  <si>
    <t>U15</t>
  </si>
  <si>
    <t>Ianna Folkes</t>
  </si>
  <si>
    <t>Nicole Darlington</t>
  </si>
  <si>
    <t>Rue Martens</t>
  </si>
  <si>
    <t>Reef  Gladwin</t>
  </si>
  <si>
    <t>U14</t>
  </si>
  <si>
    <t>Lauren Cheung</t>
  </si>
  <si>
    <t>NCKC</t>
  </si>
  <si>
    <t>VYPC</t>
  </si>
  <si>
    <t>Novice</t>
  </si>
  <si>
    <t>Margot Tate/Maite Guillard</t>
  </si>
  <si>
    <t>Novice Women's K-2 500m/Novice Men's C-2 500m</t>
  </si>
  <si>
    <t>Patrick Dann/Elias del Valle</t>
  </si>
  <si>
    <t>CRCC</t>
  </si>
  <si>
    <t xml:space="preserve">U15/U14  Womens K-1 500M </t>
  </si>
  <si>
    <t>Eula Langdon</t>
  </si>
  <si>
    <t>U13</t>
  </si>
  <si>
    <t>BCKC</t>
  </si>
  <si>
    <t>Paisley McKenzie</t>
  </si>
  <si>
    <t>Melody Oh</t>
  </si>
  <si>
    <t>RCKC</t>
  </si>
  <si>
    <t>Willow Kehler</t>
  </si>
  <si>
    <t>Hayden Taylor- Mountain</t>
  </si>
  <si>
    <t>Justin Won</t>
  </si>
  <si>
    <t>Matthew Koehler</t>
  </si>
  <si>
    <t>Jeff Jiang</t>
  </si>
  <si>
    <t>Cameron Antifave</t>
  </si>
  <si>
    <t>U15/U14  Men's K-1 500m</t>
  </si>
  <si>
    <t>Kathleen Sargent</t>
  </si>
  <si>
    <t>U12</t>
  </si>
  <si>
    <t>Lilias Munn</t>
  </si>
  <si>
    <t>Akela Szasa</t>
  </si>
  <si>
    <t>Deon Johnson</t>
  </si>
  <si>
    <t>Katrina Loutet</t>
  </si>
  <si>
    <t>Georgia Langdon</t>
  </si>
  <si>
    <t>Cassidy MacPherson</t>
  </si>
  <si>
    <t>Heather Giles</t>
  </si>
  <si>
    <t>Aissa Penney</t>
  </si>
  <si>
    <t>Christopher Graham</t>
  </si>
  <si>
    <t>Jacob Horwood</t>
  </si>
  <si>
    <t>Tyler Demidoff</t>
  </si>
  <si>
    <t>Graham Hein</t>
  </si>
  <si>
    <t>Alexander Darby</t>
  </si>
  <si>
    <t>James Darby</t>
  </si>
  <si>
    <t>Julian  Glover</t>
  </si>
  <si>
    <t xml:space="preserve">U12 </t>
  </si>
  <si>
    <t>Julias Hocking</t>
  </si>
  <si>
    <t>Samuel Munn</t>
  </si>
  <si>
    <t>Thomas Duff</t>
  </si>
  <si>
    <t>Edward Colhoun</t>
  </si>
  <si>
    <t>Ivan Strashenko</t>
  </si>
  <si>
    <t>Harry Calhoun</t>
  </si>
  <si>
    <t>Alexa Carranza Jones</t>
  </si>
  <si>
    <t>Mackenzie Read</t>
  </si>
  <si>
    <t>N</t>
  </si>
  <si>
    <t>Marie Amante</t>
  </si>
  <si>
    <t>Marianne Pilon</t>
  </si>
  <si>
    <t>VYPV</t>
  </si>
  <si>
    <t>Margot Tate</t>
  </si>
  <si>
    <t>Maite Guillard</t>
  </si>
  <si>
    <t>Novice Women's K-1 500m/Novice Women's C-1 500m</t>
  </si>
  <si>
    <t>Novice Men's K-1 500m/Novice Men's C-1 500m</t>
  </si>
  <si>
    <t>Stephen Lucato</t>
  </si>
  <si>
    <t>Marcus Kreiger</t>
  </si>
  <si>
    <t>Norm MacDonnell</t>
  </si>
  <si>
    <t>Paul Pilon</t>
  </si>
  <si>
    <t>Dan Hancock</t>
  </si>
  <si>
    <t>Kaan Bulubay</t>
  </si>
  <si>
    <t>Patrick Dann (canoe)</t>
  </si>
  <si>
    <t>Elias del Valle (canoe)</t>
  </si>
  <si>
    <t>Ayla Murdoch, Cameron Antifave, Hayden Taylor- Mountain</t>
  </si>
  <si>
    <t>Ianna Folkes/Nicole Darlington/Rue Martens</t>
  </si>
  <si>
    <t>U15W</t>
  </si>
  <si>
    <t>Lauren Cheung/Akela Szasa/Isobel Glover</t>
  </si>
  <si>
    <t>Jacob Horwood/Graham Hein/Thomas Duff</t>
  </si>
  <si>
    <t>U13M</t>
  </si>
  <si>
    <t>Edward Colhoun/Ivan Strashenko/Harry Colhoun</t>
  </si>
  <si>
    <t>U15M</t>
  </si>
  <si>
    <t>Eula Langdon/Katrina Loutet/Paisley McKenzie</t>
  </si>
  <si>
    <t>U13W</t>
  </si>
  <si>
    <t>NM</t>
  </si>
  <si>
    <t>EXH</t>
  </si>
  <si>
    <t>Hayden Taylor-Mountain/Cameron Antifave</t>
  </si>
  <si>
    <t>U13 Men's K-2 500m</t>
  </si>
  <si>
    <t>Graham Hein/Jacob Horwood</t>
  </si>
  <si>
    <t>Edward Colhoun/Ivan Strashenko</t>
  </si>
  <si>
    <t>Harry Colhoun/Deon Johnson</t>
  </si>
  <si>
    <t>James Darby/Zachariah Mears</t>
  </si>
  <si>
    <t>U15 Women's K-2 500m</t>
  </si>
  <si>
    <t>Ayla Murdoch/Lauryn Cheung</t>
  </si>
  <si>
    <t>Ianna Folkes/Nicole Darlington</t>
  </si>
  <si>
    <t>Rue Martens/Akela Szasa</t>
  </si>
  <si>
    <t>U13 Women's K-2 500m</t>
  </si>
  <si>
    <t>Eula Landon/Katrina Loutet</t>
  </si>
  <si>
    <t>Paisley McKenzie/Georgia Langdon</t>
  </si>
  <si>
    <t>Melody Oh/Willow Kehler</t>
  </si>
  <si>
    <t>Lilias Munn/Kathleen Sargent</t>
  </si>
  <si>
    <t>Julian Glover/Christopher Graham</t>
  </si>
  <si>
    <t>Julias Hocking/Samuel Munn</t>
  </si>
  <si>
    <t>Patrick Linden/Marcus Kreiger</t>
  </si>
  <si>
    <t>Norm MacDonnell/Paul Pilon</t>
  </si>
  <si>
    <t>Kaan Bulubay/Patrick Dann</t>
  </si>
  <si>
    <t xml:space="preserve">N </t>
  </si>
  <si>
    <t>E. Colhoun/I. Strashenko/H Colhoun/Deon Johnson</t>
  </si>
  <si>
    <t>E. Langdon/K. Loutet/P. McKenzie/G Langdon</t>
  </si>
  <si>
    <t>Novice Women's K-4 500m</t>
  </si>
  <si>
    <t>Ayla Murdoch/Rue Martens/Margot Tate/Akela Szasa</t>
  </si>
  <si>
    <t>Ianna Folkes/Nicole Darlington/Maite Guillard/Lauryn Cheung</t>
  </si>
  <si>
    <t>Cameron Antifave/Hayden Taylor-Mountain/Jacob Horwood/Graham Hein</t>
  </si>
  <si>
    <t>Reef Gladwin/Patrick Linden/Stephen Lucato/Marcus Krieger</t>
  </si>
  <si>
    <t>Kathleen Sargent/Lilias Munn/Mackenzie Read/Alexa Carranza Jones</t>
  </si>
  <si>
    <t>Norm MacDonnell/Paul Pilon/Marie Amante/Marianne Pilon</t>
  </si>
  <si>
    <t>Tate McIntosh</t>
  </si>
  <si>
    <t>PMPC</t>
  </si>
  <si>
    <t>Zachariah Mears</t>
  </si>
  <si>
    <t>Elliot Steed</t>
  </si>
  <si>
    <t>Tate McIntosh/Elliot Steed</t>
  </si>
  <si>
    <t>Katherine Figueiredo</t>
  </si>
  <si>
    <t>Ayla Murdoch</t>
  </si>
  <si>
    <t>U15/U14  Womens K-1 200M</t>
  </si>
  <si>
    <t>N/U15/U12 Women's C-1 200m</t>
  </si>
  <si>
    <t>Isobel Glover</t>
  </si>
  <si>
    <t>Patrick Dann</t>
  </si>
  <si>
    <t>Elias del Valle</t>
  </si>
  <si>
    <t>Patrick Linden</t>
  </si>
  <si>
    <t>U15/U14  Men's K-1 200m</t>
  </si>
  <si>
    <t>N/U15/U14  Men's C-1 200m</t>
  </si>
  <si>
    <t>Novice Men's K-1 200m</t>
  </si>
  <si>
    <t>Justin Won/Matthew Koehler</t>
  </si>
  <si>
    <t>Jeff Jiang/Tyler Demidoff</t>
  </si>
  <si>
    <t>Graham Hein/Thomas Duff</t>
  </si>
  <si>
    <t>James Darby/Alexander Darby</t>
  </si>
  <si>
    <t>U13 Men's K-2 200m</t>
  </si>
  <si>
    <t>Ayla Murdoch/Ianna Folkes</t>
  </si>
  <si>
    <t>Rue Martens/Nicole Darlington</t>
  </si>
  <si>
    <t>Lauren Cheung /Akela Szasa</t>
  </si>
  <si>
    <t>Bailey Thomson</t>
  </si>
  <si>
    <t>PCA</t>
  </si>
  <si>
    <t>Dayna Goochey</t>
  </si>
  <si>
    <t>Eula Landon/Paisley McKenzie</t>
  </si>
  <si>
    <t>Katrina Loutet/Georgia Langdon</t>
  </si>
  <si>
    <t>Alicia Shields</t>
  </si>
  <si>
    <t>FLCC</t>
  </si>
  <si>
    <t>Bailey Thomson/Dayna Goochey</t>
  </si>
  <si>
    <t>Winona Nelson/Anna Kjelstruf</t>
  </si>
  <si>
    <t>Jacob Fletcher/Ryan Hayes</t>
  </si>
  <si>
    <t>Kirsten Cheung</t>
  </si>
  <si>
    <t>Elissa Elmadani</t>
  </si>
  <si>
    <t>Justin Elmadani/Jacob Fletcher/Ryan Hayes/Jackson McNeill</t>
  </si>
  <si>
    <t>LUNCH BREAK</t>
  </si>
  <si>
    <t>NYPC</t>
  </si>
  <si>
    <t>Jackson McNeill</t>
  </si>
  <si>
    <t>Novice Men's K-2 500m/Novice Women's C-4</t>
  </si>
  <si>
    <t>Kaan Bulubay/Justin Elmadani</t>
  </si>
  <si>
    <t>Bailey Thomson/Dayna Goochey/Winona Nelson/Anna Kjelstruf</t>
  </si>
  <si>
    <t>Jacob Fletcher</t>
  </si>
  <si>
    <t xml:space="preserve">U13 </t>
  </si>
  <si>
    <t>Ryan Hayes</t>
  </si>
  <si>
    <t>Justin Won/Matthew Koehler/Jeff Jiang/Tyler Demidoff</t>
  </si>
  <si>
    <t>Kirsten Cheung/Alicia Shields</t>
  </si>
  <si>
    <t>Elissa Elmadani/Natasha Spring</t>
  </si>
  <si>
    <t>K. Cheung/E. Elmadani/N Spring/A Shields</t>
  </si>
  <si>
    <t>NMi</t>
  </si>
  <si>
    <t>NW</t>
  </si>
  <si>
    <t>Eula Langdon, Paisley McKenzie, Georgia Langdon</t>
  </si>
  <si>
    <t>Edward Colhoun, Harry Colhoun, Ivan Strashenko</t>
  </si>
  <si>
    <t>Bailey Thompson, Dayna Goochey, Winona Nelson, Anna Kjelstruf</t>
  </si>
  <si>
    <t>Ayla Murdoch/Ianna Folkes/Nicole Darlington/Rue Martens</t>
  </si>
  <si>
    <t>Akela Szasa, Ayla Murdoch, Nicole Darlington</t>
  </si>
  <si>
    <t>Lauryn Cheung,  Margot Tate, Ianna Folkes</t>
  </si>
  <si>
    <t>Isobel Glover, Maite Guillard, Rue Martens</t>
  </si>
  <si>
    <t>Graham Hein, Thomas Duff, Jacob Horwood</t>
  </si>
  <si>
    <t>Katherine Figueiredo, Elliot Steed, Tate McIntosh</t>
  </si>
  <si>
    <t>Kathleen Sargent, Zachariah Mears, Julian Glover</t>
  </si>
  <si>
    <t>U13Mi</t>
  </si>
  <si>
    <t>James Darby, Samuel Munn, Christopher Graham</t>
  </si>
  <si>
    <t>Patrick Linden, Mackenzie Read, Alexa Carranza Jones</t>
  </si>
  <si>
    <t>Marie Amante, Dan Hancock, Norm MacDonnell</t>
  </si>
  <si>
    <t>Triathalon (Paddle, Run, Swim)</t>
  </si>
  <si>
    <t>U 13 Women's K-1 500m (BANANA BOATS)/Novice Women's C-2</t>
  </si>
  <si>
    <t>U12 Women's K-1 500m (BANANA BOATS)</t>
  </si>
  <si>
    <t>U12 Men's K-1 500m (BANANA BOATS)</t>
  </si>
  <si>
    <t>U13 Men's K-1 500m (BANANA BOATS)</t>
  </si>
  <si>
    <t>U15 Men's K-2 500m/U13 Women's K-4 500m</t>
  </si>
  <si>
    <t>U13 Men's K-4 500m/U15 Men's C-4 500m</t>
  </si>
  <si>
    <t>U 13 Women's K-1 200m (BANANA BOATS)</t>
  </si>
  <si>
    <t>U12 Women's K-1 200m (BANANA BOATS)</t>
  </si>
  <si>
    <t>U13 Men's K-1 200m (BANANA BOATS)</t>
  </si>
  <si>
    <t>U12 Men's K-1 200m (BANANA BOATS)</t>
  </si>
  <si>
    <t>Novice Women's K-1 200m/ Novice Women's C-1 200m</t>
  </si>
  <si>
    <t xml:space="preserve">Isobel Glover </t>
  </si>
  <si>
    <t>*Bantam class is broken down into 4 one year age groups (U15, U14, U13 and U12) for all singles events</t>
  </si>
  <si>
    <t>*Participants aged U11 are welcome but not encouraged to participate at this level (club, local events are encouraged)</t>
  </si>
  <si>
    <t>*The mini, lightning or banana boat is used for kayak events for U13 and U12 participants as they are developmentally more appropriate given the size of the boat.  Participants are able to focus on developing technical proficiency before growing into the larger boats.</t>
  </si>
  <si>
    <t>* A very important part of kayak development is making a connection between the paddle, the body and the legs.  If an athlete can not touch the footboard properly this can not be established resulting in a faster boat going slower.</t>
  </si>
  <si>
    <t>*Bantam class for all team boats/team events are U13 and U15</t>
  </si>
  <si>
    <t>Novice Women's C-4 200m/U15 Men's C-4 500m/U15/U13 Women's K-2 200</t>
  </si>
  <si>
    <t>N-C4</t>
  </si>
  <si>
    <t>U15-C4</t>
  </si>
  <si>
    <t>U15-K2</t>
  </si>
  <si>
    <t>U13-K2</t>
  </si>
  <si>
    <t>U15- K2</t>
  </si>
  <si>
    <t>U15 Men's K-2/Novice Men's K-2/U15 Women's C-2 200m</t>
  </si>
  <si>
    <t>U15-C2</t>
  </si>
  <si>
    <t>N-K2</t>
  </si>
  <si>
    <t>U13 Women's K-4/N- U15 Men's C-2 200m</t>
  </si>
  <si>
    <t>U13-K4</t>
  </si>
  <si>
    <t>N-C2</t>
  </si>
  <si>
    <t>Novice/U15  Women's K-4 200m</t>
  </si>
  <si>
    <t>U13/U15/N Men's K-4 200m</t>
  </si>
  <si>
    <t>Open War Canoe</t>
  </si>
  <si>
    <t>O</t>
  </si>
  <si>
    <t>LUNCH</t>
  </si>
  <si>
    <t>6 km Pursuit  (2km, 4km, 6km)</t>
  </si>
  <si>
    <t>Bantam/Novice Championships Info for Parents</t>
  </si>
  <si>
    <r>
      <t xml:space="preserve">* </t>
    </r>
    <r>
      <rPr>
        <b/>
        <u/>
        <sz val="11"/>
        <color theme="1"/>
        <rFont val="Calibri"/>
        <family val="2"/>
        <scheme val="minor"/>
      </rPr>
      <t>Bantam</t>
    </r>
    <r>
      <rPr>
        <sz val="11"/>
        <color theme="1"/>
        <rFont val="Calibri"/>
        <family val="2"/>
        <scheme val="minor"/>
      </rPr>
      <t xml:space="preserve"> refers to all competitive athletes under the age of 15 as of January 1st in the year of the event</t>
    </r>
  </si>
  <si>
    <r>
      <t xml:space="preserve">* </t>
    </r>
    <r>
      <rPr>
        <b/>
        <u/>
        <sz val="11"/>
        <color theme="1"/>
        <rFont val="Calibri"/>
        <family val="2"/>
        <scheme val="minor"/>
      </rPr>
      <t>Novice</t>
    </r>
    <r>
      <rPr>
        <sz val="11"/>
        <color theme="1"/>
        <rFont val="Calibri"/>
        <family val="2"/>
        <scheme val="minor"/>
      </rPr>
      <t xml:space="preserve"> refers to any competitive athlete over the age of 15 who have not raced at a National Championships in the participating discipline</t>
    </r>
  </si>
  <si>
    <t>*Parent participation is extremely important for us to run our regattas.  No training is required to start.  Join the 'Free Lunch Bunch' and become an official.  You may register online at: http://www.canoekayakbc.ca/sprint/officials</t>
  </si>
  <si>
    <r>
      <rPr>
        <strike/>
        <sz val="11"/>
        <color theme="1"/>
        <rFont val="Calibri"/>
        <family val="2"/>
        <scheme val="minor"/>
      </rPr>
      <t>Patricia Jones</t>
    </r>
    <r>
      <rPr>
        <sz val="11"/>
        <color theme="1"/>
        <rFont val="Calibri"/>
        <family val="2"/>
        <scheme val="minor"/>
      </rPr>
      <t xml:space="preserve">  Rianna Clark</t>
    </r>
  </si>
  <si>
    <t>N-C</t>
  </si>
  <si>
    <t>*If an athlete is too big for the mini (ie. over 130 pounds) then they may race up in the U14 age class for the singles events.  This aligns well with the long term athlete development strategy whereby athletes race in developmentally appropriate events.</t>
  </si>
  <si>
    <t>N/U15 Men's K-4 500m</t>
  </si>
  <si>
    <t>N-K4</t>
  </si>
  <si>
    <t>TIME</t>
  </si>
  <si>
    <t>EVENT</t>
  </si>
  <si>
    <t>EVENT #</t>
  </si>
  <si>
    <t>#1</t>
  </si>
  <si>
    <t>#2</t>
  </si>
  <si>
    <t>#3</t>
  </si>
  <si>
    <t>#4</t>
  </si>
  <si>
    <t>#5</t>
  </si>
  <si>
    <t>#6</t>
  </si>
  <si>
    <t>#7</t>
  </si>
  <si>
    <t>#8</t>
  </si>
  <si>
    <t>#9</t>
  </si>
  <si>
    <t>#10</t>
  </si>
  <si>
    <t>#11</t>
  </si>
  <si>
    <t>#12</t>
  </si>
  <si>
    <t>#13</t>
  </si>
  <si>
    <t>#14</t>
  </si>
  <si>
    <t>#15</t>
  </si>
  <si>
    <t>#16</t>
  </si>
  <si>
    <t>#17</t>
  </si>
  <si>
    <t>#18</t>
  </si>
  <si>
    <t>BC Bantam/Novice Championships</t>
  </si>
  <si>
    <t>LUNCH/AWARDS</t>
  </si>
  <si>
    <t>Clean Up/Awards</t>
  </si>
  <si>
    <t>LUNCH BREAK/AWARDS</t>
  </si>
  <si>
    <t>Afternoon Awards will be presented at the Chili Fest Dinner</t>
  </si>
  <si>
    <t>#19</t>
  </si>
  <si>
    <t>*Please be at the regatta 1 hour prior to the start time</t>
  </si>
  <si>
    <t>*Coaches/Officials meeting at 10 am on Saturday</t>
  </si>
  <si>
    <t xml:space="preserve">Patrick Dann, Elias del Valle, </t>
  </si>
  <si>
    <t>U15/U14/U13  Men's K-1 500m</t>
  </si>
  <si>
    <t xml:space="preserve">U15/U14/U13  Womens K-1 500M </t>
  </si>
  <si>
    <r>
      <t>Kathleen Sargent/</t>
    </r>
    <r>
      <rPr>
        <strike/>
        <sz val="11"/>
        <color theme="1"/>
        <rFont val="Calibri"/>
        <family val="2"/>
        <scheme val="minor"/>
      </rPr>
      <t>Lilias Munn</t>
    </r>
    <r>
      <rPr>
        <sz val="11"/>
        <color theme="1"/>
        <rFont val="Calibri"/>
        <family val="2"/>
        <scheme val="minor"/>
      </rPr>
      <t>/Mackenzie Read/Alexa Carranza Jones/Rianna Clark</t>
    </r>
  </si>
  <si>
    <t>Chris Graham/Zachariah Mears/Alexander Darby/Julian Glover</t>
  </si>
  <si>
    <r>
      <t>Reef Gladwin/</t>
    </r>
    <r>
      <rPr>
        <strike/>
        <sz val="11"/>
        <color theme="1"/>
        <rFont val="Calibri"/>
        <family val="2"/>
        <scheme val="minor"/>
      </rPr>
      <t xml:space="preserve">Steven Lucato </t>
    </r>
    <r>
      <rPr>
        <sz val="11"/>
        <color theme="1"/>
        <rFont val="Calibri"/>
        <family val="2"/>
        <scheme val="minor"/>
      </rPr>
      <t>Patrick Linden</t>
    </r>
  </si>
  <si>
    <r>
      <rPr>
        <strike/>
        <sz val="11"/>
        <color theme="1"/>
        <rFont val="Calibri"/>
        <family val="2"/>
        <scheme val="minor"/>
      </rPr>
      <t>Patrick Linden</t>
    </r>
    <r>
      <rPr>
        <sz val="11"/>
        <color theme="1"/>
        <rFont val="Calibri"/>
        <family val="2"/>
        <scheme val="minor"/>
      </rPr>
      <t>/Marcus Kreiger/Steven Lucato</t>
    </r>
  </si>
  <si>
    <t>Rianna Clark/Mackenzie Read</t>
  </si>
  <si>
    <r>
      <t>Marie Amante/</t>
    </r>
    <r>
      <rPr>
        <strike/>
        <sz val="11"/>
        <color theme="1"/>
        <rFont val="Calibri"/>
        <family val="2"/>
        <scheme val="minor"/>
      </rPr>
      <t>Patricia Jones/</t>
    </r>
    <r>
      <rPr>
        <sz val="11"/>
        <color theme="1"/>
        <rFont val="Calibri"/>
        <family val="2"/>
        <scheme val="minor"/>
      </rPr>
      <t>Marianne Pilon</t>
    </r>
  </si>
  <si>
    <t>Julian Hocking/James Darby/Julian Glover/Sam Munn</t>
  </si>
  <si>
    <r>
      <t xml:space="preserve">Paul Pilon, </t>
    </r>
    <r>
      <rPr>
        <strike/>
        <sz val="11"/>
        <color theme="1"/>
        <rFont val="Calibri"/>
        <family val="2"/>
        <scheme val="minor"/>
      </rPr>
      <t>Patricia Jones</t>
    </r>
    <r>
      <rPr>
        <sz val="11"/>
        <color theme="1"/>
        <rFont val="Calibri"/>
        <family val="2"/>
        <scheme val="minor"/>
      </rPr>
      <t>, Marianne Pilon, Marcus Kreiger</t>
    </r>
  </si>
  <si>
    <t>Lilias Munn, Julius Hocking, Alex Darby</t>
  </si>
  <si>
    <r>
      <rPr>
        <strike/>
        <sz val="11"/>
        <color theme="1"/>
        <rFont val="Calibri"/>
        <family val="2"/>
        <scheme val="minor"/>
      </rPr>
      <t>Patricia Jones</t>
    </r>
    <r>
      <rPr>
        <sz val="11"/>
        <color theme="1"/>
        <rFont val="Calibri"/>
        <family val="2"/>
        <scheme val="minor"/>
      </rPr>
      <t>/Rianna Clark</t>
    </r>
  </si>
  <si>
    <r>
      <t>Marianne Pilon/Marie Amante/</t>
    </r>
    <r>
      <rPr>
        <strike/>
        <sz val="11"/>
        <color theme="1"/>
        <rFont val="Calibri"/>
        <family val="2"/>
        <scheme val="minor"/>
      </rPr>
      <t>Patricia Jones</t>
    </r>
  </si>
  <si>
    <r>
      <rPr>
        <strike/>
        <sz val="11"/>
        <color theme="1"/>
        <rFont val="Calibri"/>
        <family val="2"/>
        <scheme val="minor"/>
      </rPr>
      <t>Reef Gladwin</t>
    </r>
    <r>
      <rPr>
        <sz val="11"/>
        <color theme="1"/>
        <rFont val="Calibri"/>
        <family val="2"/>
        <scheme val="minor"/>
      </rPr>
      <t>/Steven Lucato/Norm McDonald</t>
    </r>
  </si>
  <si>
    <r>
      <rPr>
        <strike/>
        <sz val="11"/>
        <color theme="1"/>
        <rFont val="Calibri"/>
        <family val="2"/>
        <scheme val="minor"/>
      </rPr>
      <t>Norm MacDonnell</t>
    </r>
    <r>
      <rPr>
        <sz val="11"/>
        <color theme="1"/>
        <rFont val="Calibri"/>
        <family val="2"/>
        <scheme val="minor"/>
      </rPr>
      <t>/Paul Pilon/Dan Hancock</t>
    </r>
  </si>
  <si>
    <r>
      <rPr>
        <strike/>
        <sz val="11"/>
        <color theme="1"/>
        <rFont val="Calibri"/>
        <family val="2"/>
        <scheme val="minor"/>
      </rPr>
      <t>Reef Gladwin,</t>
    </r>
    <r>
      <rPr>
        <sz val="11"/>
        <color theme="1"/>
        <rFont val="Calibri"/>
        <family val="2"/>
        <scheme val="minor"/>
      </rPr>
      <t xml:space="preserve"> Mackenzie Read, Norm MacDonald, Rianna Clarke</t>
    </r>
  </si>
  <si>
    <t>Chris Graham, Zachariah Mears, Julian Glover</t>
  </si>
  <si>
    <t>CrCC</t>
  </si>
  <si>
    <t>Novice Women's K-2 200m</t>
  </si>
  <si>
    <t>Justin Elmadani</t>
  </si>
  <si>
    <t>Natasha Spring</t>
  </si>
  <si>
    <t>Justin Elmadani/Ryan Hayes</t>
  </si>
  <si>
    <t>Margot Tate/Maite Guillard/Lauryn Cheung/Akela Szasa</t>
  </si>
  <si>
    <t>Alicia Shields/Natasha Spring/Elissa Elmadani/Kirsten Cheung</t>
  </si>
  <si>
    <t>Justin Elmadani/Jacob Fletcher/Ryan Hayes Jackson McNeil</t>
  </si>
  <si>
    <t>Justin Elmadani, Jacob Fletcher, Ryan Hayes</t>
  </si>
  <si>
    <t>Kirsten Cheung, Elissa Elmadani, Natasha Spring</t>
  </si>
  <si>
    <t>Melody Oh (U13)</t>
  </si>
  <si>
    <t>Willow Kehler (U13)</t>
  </si>
  <si>
    <t>Kirsten Cheung, Elissa Elmadani, Alicia Shields</t>
  </si>
  <si>
    <t>Melody Oh/Cassidy MacPherson/Alissa Penney/Heather Giles</t>
  </si>
  <si>
    <t>Elliot Steed (U13)</t>
  </si>
  <si>
    <t>Tate McIntosh (U13)</t>
  </si>
  <si>
    <t>Tyler Demidoff (U13)</t>
  </si>
  <si>
    <t>Cassidy McPherson/Alissa Penney</t>
  </si>
  <si>
    <t>Alissa Penney/Heather Giles</t>
  </si>
  <si>
    <t>U15-k2</t>
  </si>
  <si>
    <r>
      <t>Cameron Antifave/Hayden Taylor-Mountain/Jacob Horwood/ Thomas Duff/</t>
    </r>
    <r>
      <rPr>
        <strike/>
        <sz val="11"/>
        <color theme="1"/>
        <rFont val="Calibri"/>
        <family val="2"/>
        <scheme val="minor"/>
      </rPr>
      <t>Graham Hein</t>
    </r>
  </si>
  <si>
    <t>melody Oh/Cassidy MacPherson</t>
  </si>
  <si>
    <t>DNS</t>
  </si>
  <si>
    <t>DQ</t>
  </si>
  <si>
    <t xml:space="preserve">Patrick Linden </t>
  </si>
  <si>
    <t>scratch</t>
  </si>
  <si>
    <t>Edward Calhoun</t>
  </si>
  <si>
    <t>DNF</t>
  </si>
  <si>
    <t>Scratch</t>
  </si>
  <si>
    <t>3;51.28</t>
  </si>
  <si>
    <t>Natasa Spring/Kirsten Cheung/Alicia Shields/Elissa Elmadani</t>
  </si>
  <si>
    <t>U13-C4</t>
  </si>
  <si>
    <t>2;54.98</t>
  </si>
  <si>
    <t>2;56.79</t>
  </si>
  <si>
    <t>3;45.95</t>
  </si>
  <si>
    <t>3/45.01</t>
  </si>
  <si>
    <t>Jade Minor,  Hayden Taylor- Mountain, Cameron Antifave</t>
  </si>
  <si>
    <t>Melody Oh/Cassidy McPherson/Alyssa Penney</t>
  </si>
  <si>
    <t>N-C1</t>
  </si>
  <si>
    <t>EX</t>
  </si>
  <si>
    <t>Lauren Cheung/Katherine Figueiredo</t>
  </si>
  <si>
    <t>Jackson McNeil/Ryan Hayes</t>
  </si>
  <si>
    <t>Natasha Spring/Alicia Shields</t>
  </si>
  <si>
    <t>Justin Elmadani, Jacob Fletcher,Ryan Hayes, jackson McNiel</t>
  </si>
  <si>
    <t>Kirsten Cheung/Elissa Elmadani</t>
  </si>
  <si>
    <t>U13-C-2</t>
  </si>
  <si>
    <t>Ryan Hayes/Jacob Fletcher</t>
  </si>
  <si>
    <t>U13- C2</t>
  </si>
  <si>
    <t>dns</t>
  </si>
  <si>
    <t>1l00.06</t>
  </si>
  <si>
    <t>Captain: Gillian Fedecho</t>
  </si>
  <si>
    <t>Captain: Elliot Hoty</t>
  </si>
  <si>
    <t>Captain: Ashley Rowe</t>
  </si>
  <si>
    <t xml:space="preserve">Captain: </t>
  </si>
  <si>
    <t>Captain:  Brian Hammer</t>
  </si>
  <si>
    <t>Mixed</t>
  </si>
  <si>
    <t>Captain:  Ben Muench</t>
  </si>
  <si>
    <t>watch time</t>
  </si>
  <si>
    <t>start offset</t>
  </si>
  <si>
    <r>
      <rPr>
        <strike/>
        <sz val="11"/>
        <color theme="1"/>
        <rFont val="Calibri"/>
        <family val="2"/>
        <scheme val="minor"/>
      </rPr>
      <t>Alexa Carranza Jones</t>
    </r>
    <r>
      <rPr>
        <sz val="11"/>
        <color theme="1"/>
        <rFont val="Calibri"/>
        <family val="2"/>
        <scheme val="minor"/>
      </rPr>
      <t>, Stephen Lucato, Marcus Kreiger, Patrick Linden</t>
    </r>
  </si>
  <si>
    <t>1:02.18.4</t>
  </si>
  <si>
    <t>1:02.48.40</t>
  </si>
  <si>
    <t>Justin Won,Matthew Koehler, Jeff Jiang</t>
  </si>
  <si>
    <t>1:01.04.26</t>
  </si>
  <si>
    <t>DAY 1 TOTAL</t>
  </si>
  <si>
    <t>Overall total</t>
  </si>
  <si>
    <t>Overall Points</t>
  </si>
  <si>
    <t>Bantam 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</si>
</sst>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22"/>
      <color theme="1"/>
      <name val="Calibri"/>
      <family val="2"/>
      <scheme val="minor"/>
    </font>
    <font>
      <sz val="18"/>
      <color theme="1"/>
      <name val="Calibri"/>
      <family val="2"/>
      <scheme val="minor"/>
    </font>
    <font>
      <b/>
      <u/>
      <sz val="11"/>
      <color theme="1"/>
      <name val="Calibri"/>
      <family val="2"/>
      <scheme val="minor"/>
    </font>
    <font>
      <strike/>
      <sz val="11"/>
      <color theme="1"/>
      <name val="Calibri"/>
      <family val="2"/>
      <scheme val="minor"/>
    </font>
    <font>
      <sz val="16"/>
      <color theme="1"/>
      <name val="Calibri"/>
      <family val="2"/>
      <scheme val="minor"/>
    </font>
    <font>
      <sz val="20"/>
      <color theme="1"/>
      <name val="Calibri"/>
      <family val="2"/>
      <scheme val="minor"/>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79">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1" xfId="0" applyFill="1" applyBorder="1" applyAlignment="1">
      <alignment horizontal="center"/>
    </xf>
    <xf numFmtId="0" fontId="0" fillId="0" borderId="0" xfId="0" applyFill="1"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Fill="1" applyBorder="1" applyAlignment="1">
      <alignment horizontal="left"/>
    </xf>
    <xf numFmtId="0" fontId="0" fillId="0" borderId="1" xfId="0" applyBorder="1" applyAlignment="1">
      <alignment horizontal="left" wrapText="1"/>
    </xf>
    <xf numFmtId="0" fontId="0" fillId="0" borderId="0" xfId="0" applyAlignment="1">
      <alignment horizontal="lef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2" xfId="0" applyBorder="1" applyAlignment="1">
      <alignment horizontal="left" wrapText="1"/>
    </xf>
    <xf numFmtId="0" fontId="0" fillId="0" borderId="0" xfId="0" applyBorder="1" applyAlignment="1">
      <alignment horizontal="left" wrapText="1"/>
    </xf>
    <xf numFmtId="0" fontId="0" fillId="0" borderId="0" xfId="0" applyAlignment="1">
      <alignment horizontal="left" vertical="center"/>
    </xf>
    <xf numFmtId="0" fontId="0" fillId="0" borderId="0" xfId="0" applyBorder="1"/>
    <xf numFmtId="0" fontId="0" fillId="0" borderId="3" xfId="0" applyBorder="1"/>
    <xf numFmtId="20" fontId="0" fillId="0" borderId="0" xfId="0" applyNumberFormat="1" applyAlignment="1">
      <alignment horizontal="center" vertical="center"/>
    </xf>
    <xf numFmtId="20" fontId="0" fillId="0" borderId="0" xfId="0" applyNumberFormat="1"/>
    <xf numFmtId="20" fontId="0" fillId="0" borderId="0" xfId="0" applyNumberFormat="1" applyBorder="1" applyAlignment="1">
      <alignment horizontal="center" vertical="center"/>
    </xf>
    <xf numFmtId="20" fontId="0" fillId="0" borderId="0" xfId="0" applyNumberFormat="1" applyFill="1" applyBorder="1" applyAlignment="1">
      <alignment horizontal="center" vertical="center"/>
    </xf>
    <xf numFmtId="0" fontId="0" fillId="0" borderId="0" xfId="0" applyFill="1" applyBorder="1" applyAlignment="1">
      <alignment horizontal="left" wrapText="1"/>
    </xf>
    <xf numFmtId="0" fontId="0" fillId="0" borderId="1" xfId="0" applyFill="1" applyBorder="1" applyAlignment="1">
      <alignment horizontal="left" wrapText="1"/>
    </xf>
    <xf numFmtId="20" fontId="0" fillId="0" borderId="3" xfId="0" applyNumberFormat="1" applyBorder="1" applyAlignment="1">
      <alignment horizontal="center" vertical="center"/>
    </xf>
    <xf numFmtId="0" fontId="0" fillId="0" borderId="0" xfId="0" applyBorder="1" applyAlignment="1">
      <alignment horizontal="left" vertical="center"/>
    </xf>
    <xf numFmtId="20" fontId="5" fillId="0" borderId="0" xfId="0" applyNumberFormat="1" applyFont="1" applyBorder="1" applyAlignment="1">
      <alignment vertical="center"/>
    </xf>
    <xf numFmtId="0" fontId="7"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center"/>
    </xf>
    <xf numFmtId="0" fontId="4" fillId="0" borderId="1"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left" wrapText="1"/>
    </xf>
    <xf numFmtId="0" fontId="4" fillId="0" borderId="1" xfId="0" applyFont="1" applyFill="1" applyBorder="1" applyAlignment="1">
      <alignment horizontal="left"/>
    </xf>
    <xf numFmtId="47" fontId="0" fillId="0" borderId="1" xfId="0" applyNumberFormat="1" applyBorder="1" applyAlignment="1">
      <alignment horizontal="center"/>
    </xf>
    <xf numFmtId="20" fontId="0" fillId="0" borderId="0" xfId="0" applyNumberFormat="1" applyBorder="1"/>
    <xf numFmtId="0" fontId="0" fillId="0" borderId="1" xfId="0" applyNumberFormat="1" applyBorder="1" applyAlignment="1">
      <alignment horizontal="center"/>
    </xf>
    <xf numFmtId="21" fontId="0" fillId="0" borderId="1" xfId="0" applyNumberFormat="1" applyBorder="1" applyAlignment="1">
      <alignment horizontal="center"/>
    </xf>
    <xf numFmtId="0" fontId="0" fillId="0" borderId="4" xfId="0" applyBorder="1"/>
    <xf numFmtId="20" fontId="0" fillId="3" borderId="0" xfId="0" applyNumberFormat="1" applyFill="1" applyBorder="1" applyAlignment="1">
      <alignment horizontal="center" vertical="center"/>
    </xf>
    <xf numFmtId="0" fontId="0" fillId="3" borderId="0" xfId="0" applyFill="1" applyBorder="1" applyAlignment="1">
      <alignment horizontal="left"/>
    </xf>
    <xf numFmtId="0" fontId="0" fillId="3" borderId="0" xfId="0" applyFill="1" applyBorder="1" applyAlignment="1">
      <alignment horizontal="center" vertical="center"/>
    </xf>
    <xf numFmtId="0" fontId="0" fillId="3" borderId="0" xfId="0" applyFill="1" applyBorder="1" applyAlignment="1">
      <alignment horizontal="center"/>
    </xf>
    <xf numFmtId="0" fontId="0" fillId="3" borderId="0" xfId="0" applyFill="1"/>
    <xf numFmtId="0" fontId="0" fillId="2" borderId="1" xfId="0" applyFill="1" applyBorder="1" applyAlignment="1">
      <alignment horizontal="center" vertical="center"/>
    </xf>
    <xf numFmtId="0" fontId="0" fillId="3" borderId="1" xfId="0" applyFill="1" applyBorder="1" applyAlignment="1">
      <alignment horizontal="center" vertical="center"/>
    </xf>
    <xf numFmtId="47" fontId="0" fillId="0" borderId="2" xfId="0" applyNumberFormat="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2" fillId="0" borderId="0" xfId="0" applyFont="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6" fillId="0" borderId="0" xfId="0" applyFont="1" applyAlignment="1">
      <alignment horizontal="center"/>
    </xf>
    <xf numFmtId="0" fontId="5" fillId="0" borderId="0" xfId="0" applyFont="1" applyAlignment="1">
      <alignment horizontal="center"/>
    </xf>
    <xf numFmtId="20" fontId="7" fillId="0" borderId="0" xfId="0" applyNumberFormat="1" applyFont="1" applyBorder="1" applyAlignment="1">
      <alignment horizontal="left" vertical="center"/>
    </xf>
    <xf numFmtId="20" fontId="8" fillId="0" borderId="0" xfId="0" applyNumberFormat="1" applyFont="1" applyBorder="1" applyAlignment="1">
      <alignment horizontal="left" vertical="center"/>
    </xf>
    <xf numFmtId="0" fontId="0" fillId="0" borderId="1" xfId="0" applyFill="1" applyBorder="1"/>
    <xf numFmtId="0" fontId="0" fillId="0" borderId="5" xfId="0" applyFill="1" applyBorder="1" applyAlignment="1">
      <alignment horizontal="center"/>
    </xf>
    <xf numFmtId="2" fontId="0" fillId="0" borderId="1" xfId="0" applyNumberFormat="1" applyBorder="1" applyAlignment="1">
      <alignment horizontal="center"/>
    </xf>
    <xf numFmtId="0" fontId="0" fillId="2" borderId="1" xfId="0" applyFill="1" applyBorder="1"/>
    <xf numFmtId="0" fontId="0" fillId="0" borderId="0" xfId="0" applyFill="1" applyBorder="1" applyAlignment="1">
      <alignment horizontal="left" wrapText="1"/>
    </xf>
    <xf numFmtId="0" fontId="0" fillId="0" borderId="0" xfId="0" applyAlignment="1">
      <alignment horizontal="center"/>
    </xf>
    <xf numFmtId="0" fontId="5" fillId="0" borderId="0" xfId="0" applyFont="1"/>
    <xf numFmtId="0" fontId="7" fillId="0" borderId="0" xfId="0" applyFont="1"/>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A22" sqref="A22"/>
    </sheetView>
  </sheetViews>
  <sheetFormatPr defaultRowHeight="15" x14ac:dyDescent="0.25"/>
  <cols>
    <col min="6" max="6" width="35.42578125" customWidth="1"/>
  </cols>
  <sheetData>
    <row r="1" spans="1:7" ht="23.25" x14ac:dyDescent="0.35">
      <c r="A1" s="63" t="s">
        <v>222</v>
      </c>
      <c r="B1" s="63"/>
      <c r="C1" s="63"/>
      <c r="D1" s="63"/>
      <c r="E1" s="63"/>
      <c r="F1" s="63"/>
      <c r="G1" s="63"/>
    </row>
    <row r="3" spans="1:7" ht="30" customHeight="1" x14ac:dyDescent="0.25">
      <c r="A3" s="62" t="s">
        <v>223</v>
      </c>
      <c r="B3" s="62"/>
      <c r="C3" s="62"/>
      <c r="D3" s="62"/>
      <c r="E3" s="62"/>
      <c r="F3" s="62"/>
      <c r="G3" s="62"/>
    </row>
    <row r="4" spans="1:7" ht="15" customHeight="1" x14ac:dyDescent="0.25">
      <c r="A4" s="16"/>
      <c r="B4" s="16"/>
      <c r="C4" s="16"/>
      <c r="D4" s="16"/>
      <c r="E4" s="16"/>
      <c r="F4" s="16"/>
      <c r="G4" s="16"/>
    </row>
    <row r="5" spans="1:7" ht="30" customHeight="1" x14ac:dyDescent="0.25">
      <c r="A5" s="62" t="s">
        <v>224</v>
      </c>
      <c r="B5" s="62"/>
      <c r="C5" s="62"/>
      <c r="D5" s="62"/>
      <c r="E5" s="62"/>
      <c r="F5" s="62"/>
      <c r="G5" s="62"/>
    </row>
    <row r="7" spans="1:7" x14ac:dyDescent="0.25">
      <c r="A7" t="s">
        <v>199</v>
      </c>
    </row>
    <row r="9" spans="1:7" ht="30" customHeight="1" x14ac:dyDescent="0.25">
      <c r="A9" s="62" t="s">
        <v>200</v>
      </c>
      <c r="B9" s="62"/>
      <c r="C9" s="62"/>
      <c r="D9" s="62"/>
      <c r="E9" s="62"/>
      <c r="F9" s="62"/>
      <c r="G9" s="62"/>
    </row>
    <row r="11" spans="1:7" ht="45" customHeight="1" x14ac:dyDescent="0.25">
      <c r="A11" s="62" t="s">
        <v>201</v>
      </c>
      <c r="B11" s="62"/>
      <c r="C11" s="62"/>
      <c r="D11" s="62"/>
      <c r="E11" s="62"/>
      <c r="F11" s="62"/>
      <c r="G11" s="62"/>
    </row>
    <row r="12" spans="1:7" ht="15" customHeight="1" x14ac:dyDescent="0.25">
      <c r="A12" s="16"/>
      <c r="B12" s="16"/>
      <c r="C12" s="16"/>
      <c r="D12" s="16"/>
      <c r="E12" s="16"/>
      <c r="F12" s="16"/>
      <c r="G12" s="16"/>
    </row>
    <row r="13" spans="1:7" ht="45.75" customHeight="1" x14ac:dyDescent="0.25">
      <c r="A13" s="62" t="s">
        <v>202</v>
      </c>
      <c r="B13" s="62"/>
      <c r="C13" s="62"/>
      <c r="D13" s="62"/>
      <c r="E13" s="62"/>
      <c r="F13" s="62"/>
      <c r="G13" s="62"/>
    </row>
    <row r="15" spans="1:7" ht="46.5" customHeight="1" x14ac:dyDescent="0.25">
      <c r="A15" s="62" t="s">
        <v>228</v>
      </c>
      <c r="B15" s="62"/>
      <c r="C15" s="62"/>
      <c r="D15" s="62"/>
      <c r="E15" s="62"/>
      <c r="F15" s="62"/>
      <c r="G15" s="62"/>
    </row>
    <row r="17" spans="1:7" x14ac:dyDescent="0.25">
      <c r="A17" t="s">
        <v>203</v>
      </c>
    </row>
    <row r="19" spans="1:7" ht="44.25" customHeight="1" x14ac:dyDescent="0.25">
      <c r="A19" s="62" t="s">
        <v>225</v>
      </c>
      <c r="B19" s="62"/>
      <c r="C19" s="62"/>
      <c r="D19" s="62"/>
      <c r="E19" s="62"/>
      <c r="F19" s="62"/>
      <c r="G19" s="62"/>
    </row>
    <row r="21" spans="1:7" x14ac:dyDescent="0.25">
      <c r="A21" t="s">
        <v>258</v>
      </c>
    </row>
    <row r="22" spans="1:7" x14ac:dyDescent="0.25">
      <c r="A22" t="s">
        <v>259</v>
      </c>
    </row>
  </sheetData>
  <mergeCells count="8">
    <mergeCell ref="A15:G15"/>
    <mergeCell ref="A19:G19"/>
    <mergeCell ref="A1:G1"/>
    <mergeCell ref="A3:G3"/>
    <mergeCell ref="A5:G5"/>
    <mergeCell ref="A9:G9"/>
    <mergeCell ref="A11:G11"/>
    <mergeCell ref="A13:G1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topLeftCell="A152" zoomScale="85" zoomScaleNormal="85" workbookViewId="0">
      <selection activeCell="F152" sqref="F152"/>
    </sheetView>
  </sheetViews>
  <sheetFormatPr defaultRowHeight="15" x14ac:dyDescent="0.25"/>
  <cols>
    <col min="1" max="1" width="6.85546875" customWidth="1"/>
    <col min="2" max="2" width="50.28515625" customWidth="1"/>
    <col min="3" max="3" width="6.42578125" customWidth="1"/>
    <col min="4" max="4" width="7" customWidth="1"/>
    <col min="5" max="5" width="8" customWidth="1"/>
    <col min="6" max="7" width="7.140625" customWidth="1"/>
  </cols>
  <sheetData>
    <row r="1" spans="1:7" ht="26.25" x14ac:dyDescent="0.4">
      <c r="A1" s="66" t="s">
        <v>252</v>
      </c>
      <c r="B1" s="66"/>
      <c r="C1" s="66"/>
      <c r="D1" s="66"/>
      <c r="E1" s="66"/>
      <c r="F1" s="66"/>
      <c r="G1" s="66"/>
    </row>
    <row r="2" spans="1:7" x14ac:dyDescent="0.25">
      <c r="A2" s="27" t="s">
        <v>231</v>
      </c>
      <c r="B2" s="27" t="s">
        <v>232</v>
      </c>
      <c r="C2" s="27"/>
      <c r="D2" s="27"/>
      <c r="E2" s="27" t="s">
        <v>233</v>
      </c>
      <c r="F2" s="27"/>
      <c r="G2" s="27"/>
    </row>
    <row r="3" spans="1:7" x14ac:dyDescent="0.25">
      <c r="A3" s="31">
        <v>0.45833333333333331</v>
      </c>
      <c r="B3" s="36" t="s">
        <v>187</v>
      </c>
      <c r="C3" s="7"/>
      <c r="D3" s="19"/>
      <c r="E3" s="6">
        <v>1</v>
      </c>
      <c r="F3" s="6"/>
      <c r="G3" s="6"/>
    </row>
    <row r="4" spans="1:7" x14ac:dyDescent="0.25">
      <c r="A4" s="31">
        <v>0.46875</v>
      </c>
      <c r="B4" s="7" t="s">
        <v>113</v>
      </c>
      <c r="C4" s="19"/>
      <c r="D4" s="19"/>
      <c r="E4" s="6">
        <v>2</v>
      </c>
      <c r="F4" s="6"/>
      <c r="G4" s="6"/>
    </row>
    <row r="5" spans="1:7" x14ac:dyDescent="0.25">
      <c r="A5" s="31">
        <v>0.47916666666666669</v>
      </c>
      <c r="B5" s="7" t="s">
        <v>69</v>
      </c>
      <c r="C5" s="19"/>
      <c r="D5" s="19"/>
      <c r="E5" s="6">
        <v>3</v>
      </c>
      <c r="F5" s="6"/>
      <c r="G5" s="6"/>
    </row>
    <row r="6" spans="1:7" x14ac:dyDescent="0.25">
      <c r="A6" s="31">
        <v>0.4861111111111111</v>
      </c>
      <c r="B6" s="7" t="s">
        <v>91</v>
      </c>
      <c r="C6" s="27"/>
      <c r="D6" s="27"/>
      <c r="E6" s="6">
        <v>4</v>
      </c>
      <c r="F6" s="27"/>
      <c r="G6" s="27"/>
    </row>
    <row r="7" spans="1:7" x14ac:dyDescent="0.25">
      <c r="A7" s="31">
        <v>0.49305555555555558</v>
      </c>
      <c r="B7" s="27" t="s">
        <v>188</v>
      </c>
      <c r="C7" s="19"/>
      <c r="D7" s="19"/>
      <c r="E7" s="6">
        <v>5</v>
      </c>
      <c r="F7" s="6"/>
      <c r="G7" s="6"/>
    </row>
    <row r="8" spans="1:7" x14ac:dyDescent="0.25">
      <c r="A8" s="31">
        <v>0.5</v>
      </c>
      <c r="B8" s="7" t="s">
        <v>229</v>
      </c>
      <c r="C8" s="19"/>
      <c r="D8" s="19"/>
      <c r="E8" s="6">
        <v>6</v>
      </c>
      <c r="F8" s="6"/>
      <c r="G8" s="6"/>
    </row>
    <row r="9" spans="1:7" ht="28.5" x14ac:dyDescent="0.25">
      <c r="A9" s="65" t="s">
        <v>255</v>
      </c>
      <c r="B9" s="65"/>
      <c r="C9" s="65"/>
      <c r="D9" s="65"/>
      <c r="E9" s="65"/>
      <c r="F9" s="65"/>
      <c r="G9" s="65"/>
    </row>
    <row r="10" spans="1:7" x14ac:dyDescent="0.25">
      <c r="A10" s="31">
        <v>4.8611111111111112E-2</v>
      </c>
      <c r="B10" s="36" t="s">
        <v>261</v>
      </c>
      <c r="C10" s="19"/>
      <c r="D10" s="19"/>
      <c r="E10" s="6">
        <v>7</v>
      </c>
      <c r="F10" s="6"/>
      <c r="G10" s="6"/>
    </row>
    <row r="11" spans="1:7" x14ac:dyDescent="0.25">
      <c r="A11" s="31">
        <v>5.5555555555555552E-2</v>
      </c>
      <c r="B11" s="7" t="s">
        <v>68</v>
      </c>
      <c r="C11" s="19"/>
      <c r="D11" s="19"/>
      <c r="E11" s="6">
        <v>8</v>
      </c>
      <c r="F11" s="6"/>
      <c r="G11" s="6"/>
    </row>
    <row r="12" spans="1:7" x14ac:dyDescent="0.25">
      <c r="A12" s="31">
        <v>6.25E-2</v>
      </c>
      <c r="B12" s="7" t="s">
        <v>189</v>
      </c>
      <c r="C12" s="19"/>
      <c r="D12" s="19"/>
      <c r="E12" s="6">
        <v>9</v>
      </c>
      <c r="F12" s="6"/>
      <c r="G12" s="6"/>
    </row>
    <row r="13" spans="1:7" x14ac:dyDescent="0.25">
      <c r="A13" s="31">
        <v>6.9444444444444434E-2</v>
      </c>
      <c r="B13" s="7" t="s">
        <v>160</v>
      </c>
      <c r="C13" s="19"/>
      <c r="D13" s="19"/>
      <c r="E13" s="6">
        <v>10</v>
      </c>
      <c r="F13" s="6"/>
      <c r="G13" s="6"/>
    </row>
    <row r="14" spans="1:7" x14ac:dyDescent="0.25">
      <c r="A14" s="31">
        <v>7.6388888888888895E-2</v>
      </c>
      <c r="B14" s="7" t="s">
        <v>262</v>
      </c>
      <c r="C14" s="19"/>
      <c r="D14" s="19"/>
      <c r="E14" s="6">
        <v>11</v>
      </c>
      <c r="F14" s="6"/>
      <c r="G14" s="6"/>
    </row>
    <row r="15" spans="1:7" x14ac:dyDescent="0.25">
      <c r="A15" s="31">
        <v>8.3333333333333329E-2</v>
      </c>
      <c r="B15" s="7" t="s">
        <v>19</v>
      </c>
      <c r="C15" s="19"/>
      <c r="D15" s="19"/>
      <c r="E15" s="6">
        <v>12</v>
      </c>
      <c r="F15" s="6"/>
      <c r="G15" s="6"/>
    </row>
    <row r="16" spans="1:7" x14ac:dyDescent="0.25">
      <c r="A16" s="32">
        <v>9.0277777777777776E-2</v>
      </c>
      <c r="B16" s="9" t="s">
        <v>190</v>
      </c>
      <c r="C16" s="19"/>
      <c r="D16" s="19"/>
      <c r="E16" s="6">
        <v>13</v>
      </c>
      <c r="F16" s="6"/>
      <c r="G16" s="6"/>
    </row>
    <row r="17" spans="1:8" x14ac:dyDescent="0.25">
      <c r="A17" s="31">
        <v>9.7222222222222224E-2</v>
      </c>
      <c r="B17" s="7" t="s">
        <v>192</v>
      </c>
      <c r="C17" s="19"/>
      <c r="D17" s="19"/>
      <c r="E17" s="6">
        <v>14</v>
      </c>
      <c r="F17" s="6"/>
      <c r="G17" s="6"/>
    </row>
    <row r="18" spans="1:8" x14ac:dyDescent="0.25">
      <c r="A18" s="31">
        <v>0.10416666666666667</v>
      </c>
      <c r="B18" s="7" t="s">
        <v>96</v>
      </c>
      <c r="C18" s="19"/>
      <c r="D18" s="19"/>
      <c r="E18" s="6">
        <v>15</v>
      </c>
      <c r="F18" s="6"/>
      <c r="G18" s="6"/>
    </row>
    <row r="19" spans="1:8" x14ac:dyDescent="0.25">
      <c r="A19" s="31">
        <v>0.11458333333333333</v>
      </c>
      <c r="B19" s="7" t="s">
        <v>100</v>
      </c>
      <c r="C19" s="19"/>
      <c r="D19" s="19"/>
      <c r="E19" s="6">
        <v>16</v>
      </c>
      <c r="F19" s="6"/>
      <c r="G19" s="6"/>
    </row>
    <row r="20" spans="1:8" x14ac:dyDescent="0.25">
      <c r="A20" s="31">
        <v>0.125</v>
      </c>
      <c r="B20" s="7" t="s">
        <v>191</v>
      </c>
      <c r="C20" s="19"/>
      <c r="D20" s="19"/>
      <c r="E20" s="6">
        <v>17</v>
      </c>
      <c r="F20" s="6"/>
      <c r="G20" s="6"/>
    </row>
    <row r="21" spans="1:8" x14ac:dyDescent="0.25">
      <c r="A21" s="31">
        <v>0.14583333333333334</v>
      </c>
      <c r="B21" s="7" t="s">
        <v>186</v>
      </c>
      <c r="C21" s="19"/>
      <c r="D21" s="19"/>
      <c r="E21" s="6">
        <v>18</v>
      </c>
      <c r="F21" s="6"/>
      <c r="G21" s="6"/>
    </row>
    <row r="22" spans="1:8" ht="21" x14ac:dyDescent="0.25">
      <c r="A22" s="37" t="s">
        <v>256</v>
      </c>
      <c r="B22" s="37"/>
      <c r="C22" s="19"/>
      <c r="D22" s="19"/>
      <c r="E22" s="6"/>
      <c r="F22" s="6"/>
      <c r="G22" s="6"/>
    </row>
    <row r="23" spans="1:8" x14ac:dyDescent="0.25">
      <c r="A23" s="31"/>
      <c r="B23" s="7"/>
      <c r="C23" s="19"/>
      <c r="D23" s="19"/>
      <c r="E23" s="6"/>
      <c r="F23" s="6"/>
      <c r="G23" s="6"/>
      <c r="H23" s="27"/>
    </row>
    <row r="24" spans="1:8" x14ac:dyDescent="0.25">
      <c r="A24" s="31">
        <v>0.45833333333333331</v>
      </c>
      <c r="B24" s="36" t="s">
        <v>187</v>
      </c>
      <c r="C24" s="7"/>
      <c r="D24" s="19"/>
      <c r="E24" s="6"/>
      <c r="F24" s="6"/>
      <c r="G24" s="6" t="s">
        <v>234</v>
      </c>
      <c r="H24" s="27"/>
    </row>
    <row r="25" spans="1:8" x14ac:dyDescent="0.25">
      <c r="A25" s="18" t="s">
        <v>0</v>
      </c>
      <c r="B25" s="11" t="s">
        <v>1</v>
      </c>
      <c r="C25" s="18" t="s">
        <v>2</v>
      </c>
      <c r="D25" s="18" t="s">
        <v>3</v>
      </c>
      <c r="E25" s="2" t="s">
        <v>4</v>
      </c>
      <c r="F25" s="2" t="s">
        <v>5</v>
      </c>
      <c r="G25" s="2" t="s">
        <v>6</v>
      </c>
      <c r="H25" s="27"/>
    </row>
    <row r="26" spans="1:8" x14ac:dyDescent="0.25">
      <c r="A26" s="18">
        <v>1</v>
      </c>
      <c r="B26" s="11" t="s">
        <v>23</v>
      </c>
      <c r="C26" s="18" t="s">
        <v>24</v>
      </c>
      <c r="D26" s="18" t="s">
        <v>25</v>
      </c>
      <c r="E26" s="2" t="s">
        <v>301</v>
      </c>
      <c r="F26" s="2"/>
      <c r="G26" s="2"/>
      <c r="H26" s="27"/>
    </row>
    <row r="27" spans="1:8" x14ac:dyDescent="0.25">
      <c r="A27" s="18">
        <v>2</v>
      </c>
      <c r="B27" s="44" t="s">
        <v>27</v>
      </c>
      <c r="C27" s="45" t="s">
        <v>24</v>
      </c>
      <c r="D27" s="45" t="s">
        <v>28</v>
      </c>
      <c r="E27" s="2" t="s">
        <v>300</v>
      </c>
      <c r="F27" s="2"/>
      <c r="G27" s="2"/>
      <c r="H27" s="27"/>
    </row>
    <row r="28" spans="1:8" x14ac:dyDescent="0.25">
      <c r="A28" s="18">
        <v>3</v>
      </c>
      <c r="B28" s="11" t="s">
        <v>26</v>
      </c>
      <c r="C28" s="18" t="s">
        <v>24</v>
      </c>
      <c r="D28" s="18" t="s">
        <v>25</v>
      </c>
      <c r="E28" s="2" t="s">
        <v>301</v>
      </c>
      <c r="F28" s="2"/>
      <c r="G28" s="2"/>
      <c r="H28" s="27"/>
    </row>
    <row r="29" spans="1:8" x14ac:dyDescent="0.25">
      <c r="A29" s="18">
        <v>4</v>
      </c>
      <c r="B29" s="44" t="s">
        <v>29</v>
      </c>
      <c r="C29" s="45" t="s">
        <v>24</v>
      </c>
      <c r="D29" s="45" t="s">
        <v>28</v>
      </c>
      <c r="E29" s="2" t="s">
        <v>300</v>
      </c>
      <c r="F29" s="2"/>
      <c r="G29" s="2"/>
      <c r="H29" s="27"/>
    </row>
    <row r="30" spans="1:8" x14ac:dyDescent="0.25">
      <c r="A30" s="18">
        <v>5</v>
      </c>
      <c r="B30" s="11" t="s">
        <v>149</v>
      </c>
      <c r="C30" s="18" t="s">
        <v>24</v>
      </c>
      <c r="D30" s="18" t="s">
        <v>150</v>
      </c>
      <c r="E30" s="2">
        <v>1</v>
      </c>
      <c r="F30" s="2">
        <v>16</v>
      </c>
      <c r="G30" s="48">
        <v>2.433449074074074E-3</v>
      </c>
      <c r="H30" s="27"/>
    </row>
    <row r="31" spans="1:8" x14ac:dyDescent="0.25">
      <c r="A31" s="19">
        <v>6</v>
      </c>
      <c r="B31" s="11" t="s">
        <v>299</v>
      </c>
      <c r="C31" s="18" t="s">
        <v>62</v>
      </c>
      <c r="D31" s="18" t="s">
        <v>28</v>
      </c>
      <c r="E31" s="2">
        <v>3</v>
      </c>
      <c r="F31" s="2">
        <v>6</v>
      </c>
      <c r="G31" s="48">
        <v>2.5458333333333335E-3</v>
      </c>
      <c r="H31" s="27"/>
    </row>
    <row r="32" spans="1:8" x14ac:dyDescent="0.25">
      <c r="A32" s="18">
        <v>7</v>
      </c>
      <c r="B32" s="11" t="s">
        <v>151</v>
      </c>
      <c r="C32" s="18" t="s">
        <v>62</v>
      </c>
      <c r="D32" s="18" t="s">
        <v>145</v>
      </c>
      <c r="E32" s="2">
        <v>2</v>
      </c>
      <c r="F32" s="2">
        <v>8</v>
      </c>
      <c r="G32" s="48">
        <v>2.4212962962962964E-3</v>
      </c>
      <c r="H32" s="27"/>
    </row>
    <row r="33" spans="1:8" x14ac:dyDescent="0.25">
      <c r="A33" s="18">
        <v>8</v>
      </c>
      <c r="B33" s="11" t="s">
        <v>152</v>
      </c>
      <c r="C33" s="18" t="s">
        <v>62</v>
      </c>
      <c r="D33" s="18" t="s">
        <v>145</v>
      </c>
      <c r="E33" s="2">
        <v>1</v>
      </c>
      <c r="F33" s="2">
        <v>16</v>
      </c>
      <c r="G33" s="48">
        <v>2.389699074074074E-3</v>
      </c>
      <c r="H33" s="27"/>
    </row>
    <row r="34" spans="1:8" x14ac:dyDescent="0.25">
      <c r="A34" s="27"/>
      <c r="B34" s="27"/>
      <c r="C34" s="27"/>
      <c r="D34" s="27"/>
      <c r="E34" s="27"/>
      <c r="F34" s="27"/>
      <c r="G34" s="27"/>
      <c r="H34" s="27"/>
    </row>
    <row r="35" spans="1:8" x14ac:dyDescent="0.25">
      <c r="A35" s="31">
        <v>0.46875</v>
      </c>
      <c r="B35" s="7" t="s">
        <v>113</v>
      </c>
      <c r="C35" s="19"/>
      <c r="D35" s="19"/>
      <c r="E35" s="6"/>
      <c r="F35" s="6"/>
      <c r="G35" s="6" t="s">
        <v>235</v>
      </c>
      <c r="H35" s="27"/>
    </row>
    <row r="36" spans="1:8" x14ac:dyDescent="0.25">
      <c r="A36" s="18" t="s">
        <v>0</v>
      </c>
      <c r="B36" s="11" t="s">
        <v>1</v>
      </c>
      <c r="C36" s="18" t="s">
        <v>2</v>
      </c>
      <c r="D36" s="18" t="s">
        <v>3</v>
      </c>
      <c r="E36" s="2" t="s">
        <v>4</v>
      </c>
      <c r="F36" s="2" t="s">
        <v>5</v>
      </c>
      <c r="G36" s="2" t="s">
        <v>6</v>
      </c>
      <c r="H36" s="27"/>
    </row>
    <row r="37" spans="1:8" ht="30" customHeight="1" x14ac:dyDescent="0.25">
      <c r="A37" s="18">
        <v>1</v>
      </c>
      <c r="B37" s="11" t="s">
        <v>114</v>
      </c>
      <c r="C37" s="18" t="s">
        <v>62</v>
      </c>
      <c r="D37" s="18" t="s">
        <v>15</v>
      </c>
      <c r="E37" s="2">
        <v>3</v>
      </c>
      <c r="F37" s="2">
        <v>6</v>
      </c>
      <c r="G37" s="48">
        <v>2.4555555555555554E-3</v>
      </c>
      <c r="H37" s="27"/>
    </row>
    <row r="38" spans="1:8" ht="30" customHeight="1" x14ac:dyDescent="0.25">
      <c r="A38" s="18">
        <v>2</v>
      </c>
      <c r="B38" s="15" t="s">
        <v>115</v>
      </c>
      <c r="C38" s="18" t="s">
        <v>62</v>
      </c>
      <c r="D38" s="18" t="s">
        <v>15</v>
      </c>
      <c r="E38" s="2">
        <v>1</v>
      </c>
      <c r="F38" s="2">
        <v>16</v>
      </c>
      <c r="G38" s="48">
        <v>1.8624999999999998E-3</v>
      </c>
      <c r="H38" s="27"/>
    </row>
    <row r="39" spans="1:8" ht="30" x14ac:dyDescent="0.25">
      <c r="A39" s="18">
        <v>3</v>
      </c>
      <c r="B39" s="15" t="s">
        <v>263</v>
      </c>
      <c r="C39" s="18" t="s">
        <v>62</v>
      </c>
      <c r="D39" s="18" t="s">
        <v>16</v>
      </c>
      <c r="E39" s="2">
        <v>2</v>
      </c>
      <c r="F39" s="2">
        <v>8</v>
      </c>
      <c r="G39" s="48">
        <v>2.1906250000000003E-3</v>
      </c>
      <c r="H39" s="27"/>
    </row>
    <row r="40" spans="1:8" x14ac:dyDescent="0.25">
      <c r="A40" s="27"/>
      <c r="B40" s="27"/>
      <c r="C40" s="27"/>
      <c r="D40" s="27"/>
      <c r="E40" s="27"/>
      <c r="F40" s="27"/>
      <c r="G40" s="27"/>
      <c r="H40" s="27"/>
    </row>
    <row r="41" spans="1:8" x14ac:dyDescent="0.25">
      <c r="A41" s="31">
        <v>0.47916666666666669</v>
      </c>
      <c r="B41" s="7" t="s">
        <v>69</v>
      </c>
      <c r="C41" s="19"/>
      <c r="D41" s="19"/>
      <c r="E41" s="6"/>
      <c r="F41" s="6"/>
      <c r="G41" s="6" t="s">
        <v>236</v>
      </c>
      <c r="H41" s="27"/>
    </row>
    <row r="42" spans="1:8" x14ac:dyDescent="0.25">
      <c r="A42" s="18" t="s">
        <v>0</v>
      </c>
      <c r="B42" s="11" t="s">
        <v>1</v>
      </c>
      <c r="C42" s="18" t="s">
        <v>2</v>
      </c>
      <c r="D42" s="18" t="s">
        <v>3</v>
      </c>
      <c r="E42" s="2" t="s">
        <v>4</v>
      </c>
      <c r="F42" s="2" t="s">
        <v>5</v>
      </c>
      <c r="G42" s="2" t="s">
        <v>6</v>
      </c>
      <c r="H42" s="27"/>
    </row>
    <row r="43" spans="1:8" x14ac:dyDescent="0.25">
      <c r="A43" s="18">
        <v>1</v>
      </c>
      <c r="B43" s="11" t="s">
        <v>70</v>
      </c>
      <c r="C43" s="18" t="s">
        <v>62</v>
      </c>
      <c r="D43" s="18" t="s">
        <v>16</v>
      </c>
      <c r="E43" s="2">
        <v>4</v>
      </c>
      <c r="F43" s="2">
        <v>5</v>
      </c>
      <c r="G43" s="48">
        <v>2.033217592592593E-3</v>
      </c>
      <c r="H43" s="27"/>
    </row>
    <row r="44" spans="1:8" x14ac:dyDescent="0.25">
      <c r="A44" s="18">
        <v>2</v>
      </c>
      <c r="B44" s="11" t="s">
        <v>71</v>
      </c>
      <c r="C44" s="18" t="s">
        <v>62</v>
      </c>
      <c r="D44" s="18" t="s">
        <v>16</v>
      </c>
      <c r="E44" s="2">
        <v>2</v>
      </c>
      <c r="F44" s="2">
        <v>8</v>
      </c>
      <c r="G44" s="48">
        <v>1.6236111111111113E-3</v>
      </c>
      <c r="H44" s="27"/>
    </row>
    <row r="45" spans="1:8" x14ac:dyDescent="0.25">
      <c r="A45" s="18">
        <v>3</v>
      </c>
      <c r="B45" s="11" t="s">
        <v>72</v>
      </c>
      <c r="C45" s="18" t="s">
        <v>62</v>
      </c>
      <c r="D45" s="18" t="s">
        <v>16</v>
      </c>
      <c r="E45" s="2">
        <v>3</v>
      </c>
      <c r="F45" s="2">
        <v>6</v>
      </c>
      <c r="G45" s="48">
        <v>1.914351851851852E-3</v>
      </c>
      <c r="H45" s="27"/>
    </row>
    <row r="46" spans="1:8" x14ac:dyDescent="0.25">
      <c r="A46" s="18">
        <v>4</v>
      </c>
      <c r="B46" s="11" t="s">
        <v>75</v>
      </c>
      <c r="C46" s="18" t="s">
        <v>62</v>
      </c>
      <c r="D46" s="18" t="s">
        <v>25</v>
      </c>
      <c r="E46" s="2"/>
      <c r="F46" s="2"/>
      <c r="G46" s="2" t="s">
        <v>300</v>
      </c>
      <c r="H46" s="27"/>
    </row>
    <row r="47" spans="1:8" x14ac:dyDescent="0.25">
      <c r="A47" s="18">
        <v>5</v>
      </c>
      <c r="B47" s="11" t="s">
        <v>73</v>
      </c>
      <c r="C47" s="18" t="s">
        <v>62</v>
      </c>
      <c r="D47" s="18" t="s">
        <v>16</v>
      </c>
      <c r="E47" s="2">
        <v>6</v>
      </c>
      <c r="F47" s="2">
        <v>3</v>
      </c>
      <c r="G47" s="48">
        <v>4.0490740740740739E-3</v>
      </c>
      <c r="H47" s="27"/>
    </row>
    <row r="48" spans="1:8" x14ac:dyDescent="0.25">
      <c r="A48" s="18">
        <v>6</v>
      </c>
      <c r="B48" s="11" t="s">
        <v>74</v>
      </c>
      <c r="C48" s="18" t="s">
        <v>62</v>
      </c>
      <c r="D48" s="18" t="s">
        <v>16</v>
      </c>
      <c r="E48" s="2">
        <v>5</v>
      </c>
      <c r="F48" s="2">
        <v>4</v>
      </c>
      <c r="G48" s="48">
        <v>3.1094907407407408E-3</v>
      </c>
      <c r="H48" s="27"/>
    </row>
    <row r="49" spans="1:8" x14ac:dyDescent="0.25">
      <c r="A49" s="18"/>
      <c r="B49" s="11"/>
      <c r="C49" s="18"/>
      <c r="D49" s="18"/>
      <c r="E49" s="2"/>
      <c r="F49" s="2"/>
      <c r="G49" s="2"/>
      <c r="H49" s="27"/>
    </row>
    <row r="50" spans="1:8" x14ac:dyDescent="0.25">
      <c r="A50" s="22">
        <v>7</v>
      </c>
      <c r="B50" s="11" t="s">
        <v>76</v>
      </c>
      <c r="C50" s="18" t="s">
        <v>62</v>
      </c>
      <c r="D50" s="18" t="s">
        <v>278</v>
      </c>
      <c r="E50" s="2"/>
      <c r="F50" s="2"/>
      <c r="G50" s="2" t="s">
        <v>303</v>
      </c>
      <c r="H50" s="27"/>
    </row>
    <row r="51" spans="1:8" x14ac:dyDescent="0.25">
      <c r="A51" s="22">
        <v>8</v>
      </c>
      <c r="B51" s="11" t="s">
        <v>302</v>
      </c>
      <c r="C51" s="18" t="s">
        <v>62</v>
      </c>
      <c r="D51" s="18" t="s">
        <v>16</v>
      </c>
      <c r="E51" s="2">
        <v>1</v>
      </c>
      <c r="F51" s="2">
        <v>16</v>
      </c>
      <c r="G51" s="48">
        <v>1.6069444444444445E-3</v>
      </c>
      <c r="H51" s="27"/>
    </row>
    <row r="52" spans="1:8" x14ac:dyDescent="0.25">
      <c r="A52" s="22">
        <v>9</v>
      </c>
      <c r="B52" s="11" t="s">
        <v>77</v>
      </c>
      <c r="C52" s="18" t="s">
        <v>62</v>
      </c>
      <c r="D52" s="18" t="s">
        <v>278</v>
      </c>
      <c r="E52" s="2"/>
      <c r="F52" s="2"/>
      <c r="G52" s="2" t="s">
        <v>303</v>
      </c>
      <c r="H52" s="27"/>
    </row>
    <row r="53" spans="1:8" x14ac:dyDescent="0.25">
      <c r="A53" s="27"/>
      <c r="B53" s="27"/>
      <c r="C53" s="27"/>
      <c r="D53" s="27"/>
      <c r="E53" s="27"/>
      <c r="F53" s="27"/>
      <c r="G53" s="27"/>
      <c r="H53" s="27"/>
    </row>
    <row r="54" spans="1:8" x14ac:dyDescent="0.25">
      <c r="A54" s="49">
        <v>0.4861111111111111</v>
      </c>
      <c r="B54" s="7" t="s">
        <v>91</v>
      </c>
      <c r="C54" s="27"/>
      <c r="D54" s="27"/>
      <c r="E54" s="27"/>
      <c r="F54" s="27"/>
      <c r="G54" s="6" t="s">
        <v>237</v>
      </c>
      <c r="H54" s="27"/>
    </row>
    <row r="55" spans="1:8" x14ac:dyDescent="0.25">
      <c r="A55" s="18" t="s">
        <v>0</v>
      </c>
      <c r="B55" s="11" t="s">
        <v>1</v>
      </c>
      <c r="C55" s="18" t="s">
        <v>2</v>
      </c>
      <c r="D55" s="18" t="s">
        <v>3</v>
      </c>
      <c r="E55" s="2" t="s">
        <v>4</v>
      </c>
      <c r="F55" s="2" t="s">
        <v>5</v>
      </c>
      <c r="G55" s="2" t="s">
        <v>6</v>
      </c>
      <c r="H55" s="27"/>
    </row>
    <row r="56" spans="1:8" x14ac:dyDescent="0.25">
      <c r="A56" s="18">
        <v>1</v>
      </c>
      <c r="B56" s="11" t="s">
        <v>105</v>
      </c>
      <c r="C56" s="18" t="s">
        <v>24</v>
      </c>
      <c r="D56" s="18" t="s">
        <v>16</v>
      </c>
      <c r="E56" s="2">
        <v>3</v>
      </c>
      <c r="F56" s="2">
        <v>6</v>
      </c>
      <c r="G56" s="48">
        <v>2.2072916666666669E-3</v>
      </c>
      <c r="H56" s="27"/>
    </row>
    <row r="57" spans="1:8" x14ac:dyDescent="0.25">
      <c r="A57" s="18">
        <v>2</v>
      </c>
      <c r="B57" s="11" t="s">
        <v>92</v>
      </c>
      <c r="C57" s="18" t="s">
        <v>24</v>
      </c>
      <c r="D57" s="18" t="s">
        <v>15</v>
      </c>
      <c r="E57" s="2">
        <v>2</v>
      </c>
      <c r="F57" s="2">
        <v>8</v>
      </c>
      <c r="G57" s="48">
        <v>2.0753472222222224E-3</v>
      </c>
      <c r="H57" s="27"/>
    </row>
    <row r="58" spans="1:8" x14ac:dyDescent="0.25">
      <c r="A58" s="18">
        <v>3</v>
      </c>
      <c r="B58" s="11" t="s">
        <v>93</v>
      </c>
      <c r="C58" s="18" t="s">
        <v>24</v>
      </c>
      <c r="D58" s="18" t="s">
        <v>25</v>
      </c>
      <c r="E58" s="2">
        <v>1</v>
      </c>
      <c r="F58" s="2">
        <v>16</v>
      </c>
      <c r="G58" s="48">
        <v>1.9769675925925927E-3</v>
      </c>
      <c r="H58" s="27"/>
    </row>
    <row r="59" spans="1:8" x14ac:dyDescent="0.25">
      <c r="A59" s="18">
        <v>4</v>
      </c>
      <c r="B59" s="11" t="s">
        <v>95</v>
      </c>
      <c r="C59" s="18" t="s">
        <v>24</v>
      </c>
      <c r="D59" s="18" t="s">
        <v>16</v>
      </c>
      <c r="E59" s="2">
        <v>6</v>
      </c>
      <c r="F59" s="2">
        <v>3</v>
      </c>
      <c r="G59" s="48">
        <v>2.5483796296296296E-3</v>
      </c>
      <c r="H59" s="27"/>
    </row>
    <row r="60" spans="1:8" x14ac:dyDescent="0.25">
      <c r="A60" s="18">
        <v>5</v>
      </c>
      <c r="B60" s="11" t="s">
        <v>94</v>
      </c>
      <c r="C60" s="18" t="s">
        <v>24</v>
      </c>
      <c r="D60" s="18" t="s">
        <v>25</v>
      </c>
      <c r="E60" s="2">
        <v>7</v>
      </c>
      <c r="F60" s="2">
        <v>2</v>
      </c>
      <c r="G60" s="48">
        <v>2.6462962962962963E-3</v>
      </c>
      <c r="H60" s="27"/>
    </row>
    <row r="61" spans="1:8" x14ac:dyDescent="0.25">
      <c r="A61" s="18">
        <v>6</v>
      </c>
      <c r="B61" s="11" t="s">
        <v>106</v>
      </c>
      <c r="C61" s="18" t="s">
        <v>24</v>
      </c>
      <c r="D61" s="18" t="s">
        <v>16</v>
      </c>
      <c r="E61" s="2">
        <v>8</v>
      </c>
      <c r="F61" s="2">
        <v>1</v>
      </c>
      <c r="G61" s="48">
        <v>2.8173611111111112E-3</v>
      </c>
      <c r="H61" s="27"/>
    </row>
    <row r="62" spans="1:8" x14ac:dyDescent="0.25">
      <c r="A62" s="18">
        <v>7</v>
      </c>
      <c r="B62" s="11" t="s">
        <v>124</v>
      </c>
      <c r="C62" s="18" t="s">
        <v>24</v>
      </c>
      <c r="D62" s="18" t="s">
        <v>121</v>
      </c>
      <c r="E62" s="2">
        <v>4</v>
      </c>
      <c r="F62" s="2">
        <v>5</v>
      </c>
      <c r="G62" s="48">
        <v>2.276851851851852E-3</v>
      </c>
      <c r="H62" s="27"/>
    </row>
    <row r="63" spans="1:8" x14ac:dyDescent="0.25">
      <c r="A63" s="18">
        <v>8</v>
      </c>
      <c r="B63" s="11" t="s">
        <v>153</v>
      </c>
      <c r="C63" s="18" t="s">
        <v>24</v>
      </c>
      <c r="D63" s="18" t="s">
        <v>150</v>
      </c>
      <c r="E63" s="2">
        <v>5</v>
      </c>
      <c r="F63" s="2">
        <v>4</v>
      </c>
      <c r="G63" s="48">
        <v>2.4689814814814813E-3</v>
      </c>
      <c r="H63" s="27"/>
    </row>
    <row r="64" spans="1:8" x14ac:dyDescent="0.25">
      <c r="A64" s="52"/>
      <c r="B64" s="52"/>
      <c r="C64" s="52"/>
      <c r="D64" s="52"/>
      <c r="E64" s="52"/>
      <c r="F64" s="52"/>
      <c r="G64" s="52"/>
      <c r="H64" s="28"/>
    </row>
    <row r="65" spans="1:7" x14ac:dyDescent="0.25">
      <c r="A65" s="31">
        <v>0.49305555555555558</v>
      </c>
      <c r="B65" s="27" t="s">
        <v>188</v>
      </c>
      <c r="C65" s="19"/>
      <c r="D65" s="19"/>
      <c r="E65" s="6"/>
      <c r="F65" s="6"/>
      <c r="G65" s="6" t="s">
        <v>238</v>
      </c>
    </row>
    <row r="66" spans="1:7" x14ac:dyDescent="0.25">
      <c r="A66" s="18" t="s">
        <v>0</v>
      </c>
      <c r="B66" s="11" t="s">
        <v>1</v>
      </c>
      <c r="C66" s="18" t="s">
        <v>2</v>
      </c>
      <c r="D66" s="18" t="s">
        <v>3</v>
      </c>
      <c r="E66" s="2" t="s">
        <v>4</v>
      </c>
      <c r="F66" s="2" t="s">
        <v>5</v>
      </c>
      <c r="G66" s="2" t="s">
        <v>6</v>
      </c>
    </row>
    <row r="67" spans="1:7" x14ac:dyDescent="0.25">
      <c r="A67" s="18">
        <v>1</v>
      </c>
      <c r="B67" s="11" t="s">
        <v>36</v>
      </c>
      <c r="C67" s="18" t="s">
        <v>37</v>
      </c>
      <c r="D67" s="18" t="s">
        <v>16</v>
      </c>
      <c r="E67" s="2">
        <v>7</v>
      </c>
      <c r="F67" s="2">
        <v>2</v>
      </c>
      <c r="G67" s="48">
        <v>2.6981481481481479E-3</v>
      </c>
    </row>
    <row r="68" spans="1:7" x14ac:dyDescent="0.25">
      <c r="A68" s="18">
        <v>2</v>
      </c>
      <c r="B68" s="14" t="s">
        <v>43</v>
      </c>
      <c r="C68" s="18" t="s">
        <v>37</v>
      </c>
      <c r="D68" s="18" t="s">
        <v>28</v>
      </c>
      <c r="E68" s="2">
        <v>5</v>
      </c>
      <c r="F68" s="2">
        <v>4</v>
      </c>
      <c r="G68" s="48">
        <v>2.5369212962962962E-3</v>
      </c>
    </row>
    <row r="69" spans="1:7" x14ac:dyDescent="0.25">
      <c r="A69" s="18">
        <v>3</v>
      </c>
      <c r="B69" s="11" t="s">
        <v>41</v>
      </c>
      <c r="C69" s="18" t="s">
        <v>37</v>
      </c>
      <c r="D69" s="18" t="s">
        <v>25</v>
      </c>
      <c r="E69" s="2">
        <v>4</v>
      </c>
      <c r="F69" s="2">
        <v>5</v>
      </c>
      <c r="G69" s="48">
        <v>2.4925925925925927E-3</v>
      </c>
    </row>
    <row r="70" spans="1:7" x14ac:dyDescent="0.25">
      <c r="A70" s="18">
        <v>4</v>
      </c>
      <c r="B70" s="11" t="s">
        <v>39</v>
      </c>
      <c r="C70" s="18" t="s">
        <v>37</v>
      </c>
      <c r="D70" s="18" t="s">
        <v>15</v>
      </c>
      <c r="E70" s="2">
        <v>9</v>
      </c>
      <c r="F70" s="2"/>
      <c r="G70" s="48">
        <v>2.930439814814815E-3</v>
      </c>
    </row>
    <row r="71" spans="1:7" x14ac:dyDescent="0.25">
      <c r="A71" s="22">
        <v>5</v>
      </c>
      <c r="B71" s="14" t="s">
        <v>42</v>
      </c>
      <c r="C71" s="18" t="s">
        <v>37</v>
      </c>
      <c r="D71" s="18" t="s">
        <v>25</v>
      </c>
      <c r="E71" s="2">
        <v>6</v>
      </c>
      <c r="F71" s="2">
        <v>3</v>
      </c>
      <c r="G71" s="48">
        <v>2.5589120370370371E-3</v>
      </c>
    </row>
    <row r="72" spans="1:7" x14ac:dyDescent="0.25">
      <c r="A72" s="22">
        <v>6</v>
      </c>
      <c r="B72" s="14" t="s">
        <v>44</v>
      </c>
      <c r="C72" s="18" t="s">
        <v>37</v>
      </c>
      <c r="D72" s="18" t="s">
        <v>28</v>
      </c>
      <c r="E72" s="2">
        <v>10</v>
      </c>
      <c r="F72" s="2"/>
      <c r="G72" s="48">
        <v>3.1834490740740742E-3</v>
      </c>
    </row>
    <row r="73" spans="1:7" x14ac:dyDescent="0.25">
      <c r="A73" s="22">
        <v>7</v>
      </c>
      <c r="B73" s="11" t="s">
        <v>38</v>
      </c>
      <c r="C73" s="18" t="s">
        <v>37</v>
      </c>
      <c r="D73" s="18" t="s">
        <v>16</v>
      </c>
      <c r="E73" s="2">
        <v>11</v>
      </c>
      <c r="F73" s="2"/>
      <c r="G73" s="48">
        <v>3.4144675925925922E-3</v>
      </c>
    </row>
    <row r="74" spans="1:7" x14ac:dyDescent="0.25">
      <c r="A74" s="22">
        <v>8</v>
      </c>
      <c r="B74" s="14" t="s">
        <v>45</v>
      </c>
      <c r="C74" s="18" t="s">
        <v>37</v>
      </c>
      <c r="D74" s="18" t="s">
        <v>28</v>
      </c>
      <c r="E74" s="2">
        <v>8</v>
      </c>
      <c r="F74" s="2">
        <v>1</v>
      </c>
      <c r="G74" s="48">
        <v>2.772337962962963E-3</v>
      </c>
    </row>
    <row r="75" spans="1:7" x14ac:dyDescent="0.25">
      <c r="A75" s="22">
        <v>9</v>
      </c>
      <c r="B75" s="14" t="s">
        <v>154</v>
      </c>
      <c r="C75" s="18" t="s">
        <v>37</v>
      </c>
      <c r="D75" s="18" t="s">
        <v>150</v>
      </c>
      <c r="E75" s="2">
        <v>1</v>
      </c>
      <c r="F75" s="2">
        <v>16</v>
      </c>
      <c r="G75" s="48">
        <v>2.4039351851851856E-3</v>
      </c>
    </row>
    <row r="76" spans="1:7" x14ac:dyDescent="0.25">
      <c r="A76" s="22">
        <v>10</v>
      </c>
      <c r="B76" s="14" t="s">
        <v>155</v>
      </c>
      <c r="C76" s="18" t="s">
        <v>37</v>
      </c>
      <c r="D76" s="18" t="s">
        <v>150</v>
      </c>
      <c r="E76" s="2">
        <v>3</v>
      </c>
      <c r="F76" s="2">
        <v>6</v>
      </c>
      <c r="G76" s="48">
        <v>2.4564814814814814E-3</v>
      </c>
    </row>
    <row r="77" spans="1:7" x14ac:dyDescent="0.25">
      <c r="A77" s="22">
        <v>11</v>
      </c>
      <c r="B77" s="14" t="s">
        <v>281</v>
      </c>
      <c r="C77" s="18" t="s">
        <v>37</v>
      </c>
      <c r="D77" s="18" t="s">
        <v>150</v>
      </c>
      <c r="E77" s="2">
        <v>2</v>
      </c>
      <c r="F77" s="2">
        <v>8</v>
      </c>
      <c r="G77" s="48">
        <v>2.4393518518518518E-3</v>
      </c>
    </row>
    <row r="78" spans="1:7" x14ac:dyDescent="0.25">
      <c r="A78" s="23"/>
      <c r="B78" s="9"/>
      <c r="C78" s="19"/>
      <c r="D78" s="19"/>
      <c r="E78" s="6"/>
      <c r="F78" s="6"/>
      <c r="G78" s="6"/>
    </row>
    <row r="79" spans="1:7" x14ac:dyDescent="0.25">
      <c r="A79" s="31">
        <v>0.5</v>
      </c>
      <c r="B79" s="7" t="s">
        <v>229</v>
      </c>
      <c r="C79" s="19"/>
      <c r="D79" s="19"/>
      <c r="E79" s="6"/>
      <c r="F79" s="6"/>
      <c r="G79" s="6" t="s">
        <v>239</v>
      </c>
    </row>
    <row r="80" spans="1:7" ht="30" customHeight="1" x14ac:dyDescent="0.25">
      <c r="A80" s="18" t="s">
        <v>0</v>
      </c>
      <c r="B80" s="11" t="s">
        <v>1</v>
      </c>
      <c r="C80" s="18" t="s">
        <v>2</v>
      </c>
      <c r="D80" s="18" t="s">
        <v>3</v>
      </c>
      <c r="E80" s="2" t="s">
        <v>4</v>
      </c>
      <c r="F80" s="2" t="s">
        <v>5</v>
      </c>
      <c r="G80" s="2" t="s">
        <v>6</v>
      </c>
    </row>
    <row r="81" spans="1:7" ht="30" customHeight="1" x14ac:dyDescent="0.25">
      <c r="A81" s="18">
        <v>1</v>
      </c>
      <c r="B81" s="15" t="s">
        <v>116</v>
      </c>
      <c r="C81" s="18" t="s">
        <v>8</v>
      </c>
      <c r="D81" s="18" t="s">
        <v>15</v>
      </c>
      <c r="E81" s="2">
        <v>2</v>
      </c>
      <c r="F81" s="2">
        <v>8</v>
      </c>
      <c r="G81" s="48">
        <v>1.7241898148148147E-3</v>
      </c>
    </row>
    <row r="82" spans="1:7" ht="30" x14ac:dyDescent="0.25">
      <c r="A82" s="18">
        <v>2</v>
      </c>
      <c r="B82" s="15" t="s">
        <v>156</v>
      </c>
      <c r="C82" s="18" t="s">
        <v>8</v>
      </c>
      <c r="D82" s="18" t="s">
        <v>150</v>
      </c>
      <c r="E82" s="2">
        <v>3</v>
      </c>
      <c r="F82" s="2">
        <v>6</v>
      </c>
      <c r="G82" s="48">
        <v>1.9614583333333333E-3</v>
      </c>
    </row>
    <row r="83" spans="1:7" ht="30" customHeight="1" x14ac:dyDescent="0.25">
      <c r="A83" s="18">
        <v>3</v>
      </c>
      <c r="B83" s="15" t="s">
        <v>117</v>
      </c>
      <c r="C83" s="18" t="s">
        <v>230</v>
      </c>
      <c r="D83" s="18" t="s">
        <v>16</v>
      </c>
      <c r="E83" s="2">
        <v>1</v>
      </c>
      <c r="F83" s="2">
        <v>16</v>
      </c>
      <c r="G83" s="48">
        <v>2.0243055555555557E-3</v>
      </c>
    </row>
    <row r="84" spans="1:7" ht="30" x14ac:dyDescent="0.25">
      <c r="A84" s="18">
        <v>4</v>
      </c>
      <c r="B84" s="46" t="s">
        <v>119</v>
      </c>
      <c r="C84" s="45" t="s">
        <v>230</v>
      </c>
      <c r="D84" s="45" t="s">
        <v>16</v>
      </c>
      <c r="E84" s="2"/>
      <c r="F84" s="2"/>
      <c r="G84" s="2"/>
    </row>
    <row r="85" spans="1:7" ht="30" x14ac:dyDescent="0.25">
      <c r="A85" s="18">
        <v>5</v>
      </c>
      <c r="B85" s="15" t="s">
        <v>264</v>
      </c>
      <c r="C85" s="18" t="s">
        <v>8</v>
      </c>
      <c r="D85" s="18" t="s">
        <v>16</v>
      </c>
      <c r="E85" s="2">
        <v>4</v>
      </c>
      <c r="F85" s="2">
        <v>5</v>
      </c>
      <c r="G85" s="48">
        <v>2.2473379629629627E-3</v>
      </c>
    </row>
    <row r="86" spans="1:7" x14ac:dyDescent="0.25">
      <c r="A86" s="18">
        <v>6</v>
      </c>
      <c r="B86" s="11" t="s">
        <v>166</v>
      </c>
      <c r="C86" s="18" t="s">
        <v>8</v>
      </c>
      <c r="D86" s="18" t="s">
        <v>28</v>
      </c>
      <c r="E86" s="2">
        <v>1</v>
      </c>
      <c r="F86" s="2">
        <v>16</v>
      </c>
      <c r="G86" s="51">
        <v>8.8680555555555554E-2</v>
      </c>
    </row>
    <row r="87" spans="1:7" ht="28.5" x14ac:dyDescent="0.25">
      <c r="A87" s="64" t="s">
        <v>157</v>
      </c>
      <c r="B87" s="64"/>
      <c r="C87" s="64"/>
      <c r="D87" s="64"/>
      <c r="E87" s="64"/>
      <c r="F87" s="64"/>
      <c r="G87" s="64"/>
    </row>
    <row r="88" spans="1:7" x14ac:dyDescent="0.25">
      <c r="A88" s="19"/>
      <c r="B88" s="25"/>
      <c r="C88" s="19"/>
      <c r="D88" s="19"/>
      <c r="E88" s="6"/>
      <c r="F88" s="6"/>
      <c r="G88" s="6"/>
    </row>
    <row r="89" spans="1:7" x14ac:dyDescent="0.25">
      <c r="A89" s="29">
        <v>4.8611111111111112E-2</v>
      </c>
      <c r="B89" s="26" t="s">
        <v>35</v>
      </c>
      <c r="C89" s="17"/>
      <c r="D89" s="17"/>
      <c r="E89" s="1"/>
      <c r="F89" s="1"/>
      <c r="G89" s="1" t="s">
        <v>240</v>
      </c>
    </row>
    <row r="90" spans="1:7" x14ac:dyDescent="0.25">
      <c r="A90" s="18" t="s">
        <v>0</v>
      </c>
      <c r="B90" s="11" t="s">
        <v>1</v>
      </c>
      <c r="C90" s="18" t="s">
        <v>2</v>
      </c>
      <c r="D90" s="18" t="s">
        <v>3</v>
      </c>
      <c r="E90" s="2" t="s">
        <v>4</v>
      </c>
      <c r="F90" s="2" t="s">
        <v>5</v>
      </c>
      <c r="G90" s="2" t="s">
        <v>6</v>
      </c>
    </row>
    <row r="91" spans="1:7" x14ac:dyDescent="0.25">
      <c r="A91" s="18">
        <v>5</v>
      </c>
      <c r="B91" s="11" t="s">
        <v>34</v>
      </c>
      <c r="C91" s="18" t="s">
        <v>13</v>
      </c>
      <c r="D91" s="18" t="s">
        <v>15</v>
      </c>
      <c r="E91" s="2">
        <v>1</v>
      </c>
      <c r="F91" s="2">
        <v>16</v>
      </c>
      <c r="G91" s="48">
        <v>1.6875E-3</v>
      </c>
    </row>
    <row r="92" spans="1:7" x14ac:dyDescent="0.25">
      <c r="A92" s="18">
        <v>6</v>
      </c>
      <c r="B92" s="11" t="s">
        <v>12</v>
      </c>
      <c r="C92" s="18" t="s">
        <v>13</v>
      </c>
      <c r="D92" s="18" t="s">
        <v>16</v>
      </c>
      <c r="E92" s="2">
        <v>2</v>
      </c>
      <c r="F92" s="2">
        <v>8</v>
      </c>
      <c r="G92" s="48">
        <v>2.0023148148148148E-3</v>
      </c>
    </row>
    <row r="93" spans="1:7" x14ac:dyDescent="0.25">
      <c r="A93" s="18">
        <v>7</v>
      </c>
      <c r="B93" s="11" t="s">
        <v>292</v>
      </c>
      <c r="C93" s="18" t="s">
        <v>13</v>
      </c>
      <c r="D93" s="18" t="s">
        <v>121</v>
      </c>
      <c r="E93" s="2">
        <v>6</v>
      </c>
      <c r="F93" s="2">
        <v>3</v>
      </c>
      <c r="G93" s="48">
        <v>3.0994212962962963E-3</v>
      </c>
    </row>
    <row r="94" spans="1:7" x14ac:dyDescent="0.25">
      <c r="A94" s="18">
        <v>8</v>
      </c>
      <c r="B94" s="11" t="s">
        <v>293</v>
      </c>
      <c r="C94" s="18" t="s">
        <v>13</v>
      </c>
      <c r="D94" s="18" t="s">
        <v>121</v>
      </c>
      <c r="E94" s="2">
        <v>3</v>
      </c>
      <c r="F94" s="2">
        <v>6</v>
      </c>
      <c r="G94" s="48">
        <v>2.1886574074074074E-3</v>
      </c>
    </row>
    <row r="95" spans="1:7" x14ac:dyDescent="0.25">
      <c r="A95" s="18">
        <v>10</v>
      </c>
      <c r="B95" s="11" t="s">
        <v>294</v>
      </c>
      <c r="C95" s="18" t="s">
        <v>13</v>
      </c>
      <c r="D95" s="18" t="s">
        <v>28</v>
      </c>
      <c r="E95" s="2">
        <v>4</v>
      </c>
      <c r="F95" s="2">
        <v>5</v>
      </c>
      <c r="G95" s="48">
        <v>2.2505787037037039E-3</v>
      </c>
    </row>
    <row r="96" spans="1:7" x14ac:dyDescent="0.25">
      <c r="A96" s="18">
        <v>11</v>
      </c>
      <c r="B96" s="11" t="s">
        <v>58</v>
      </c>
      <c r="C96" s="18" t="s">
        <v>13</v>
      </c>
      <c r="D96" s="18" t="s">
        <v>25</v>
      </c>
      <c r="E96" s="2">
        <v>5</v>
      </c>
      <c r="F96" s="2">
        <v>4</v>
      </c>
      <c r="G96" s="48">
        <v>2.3101851851851851E-3</v>
      </c>
    </row>
    <row r="97" spans="1:7" x14ac:dyDescent="0.25">
      <c r="A97" s="18">
        <v>12</v>
      </c>
      <c r="B97" s="11" t="s">
        <v>304</v>
      </c>
      <c r="C97" s="18" t="s">
        <v>13</v>
      </c>
      <c r="D97" s="18" t="s">
        <v>13</v>
      </c>
      <c r="E97" s="2"/>
      <c r="F97" s="2"/>
      <c r="G97" s="48"/>
    </row>
    <row r="98" spans="1:7" x14ac:dyDescent="0.25">
      <c r="A98" s="18">
        <v>1</v>
      </c>
      <c r="B98" s="11" t="s">
        <v>30</v>
      </c>
      <c r="C98" s="18" t="s">
        <v>8</v>
      </c>
      <c r="D98" s="18" t="s">
        <v>15</v>
      </c>
      <c r="E98" s="2">
        <v>5</v>
      </c>
      <c r="F98" s="2">
        <v>4</v>
      </c>
      <c r="G98" s="48">
        <v>2.1956018518518518E-3</v>
      </c>
    </row>
    <row r="99" spans="1:7" x14ac:dyDescent="0.25">
      <c r="A99" s="18">
        <v>2</v>
      </c>
      <c r="B99" s="11" t="s">
        <v>31</v>
      </c>
      <c r="C99" s="18" t="s">
        <v>8</v>
      </c>
      <c r="D99" s="18" t="s">
        <v>28</v>
      </c>
      <c r="E99" s="2">
        <v>1</v>
      </c>
      <c r="F99" s="2">
        <v>16</v>
      </c>
      <c r="G99" s="48">
        <v>1.5664351851851852E-3</v>
      </c>
    </row>
    <row r="100" spans="1:7" x14ac:dyDescent="0.25">
      <c r="A100" s="18">
        <v>3</v>
      </c>
      <c r="B100" s="11" t="s">
        <v>32</v>
      </c>
      <c r="C100" s="18" t="s">
        <v>8</v>
      </c>
      <c r="D100" s="18" t="s">
        <v>28</v>
      </c>
      <c r="E100" s="2">
        <v>2</v>
      </c>
      <c r="F100" s="2">
        <v>8</v>
      </c>
      <c r="G100" s="48">
        <v>1.6641203703703703E-3</v>
      </c>
    </row>
    <row r="101" spans="1:7" x14ac:dyDescent="0.25">
      <c r="A101" s="18">
        <v>4</v>
      </c>
      <c r="B101" s="11" t="s">
        <v>33</v>
      </c>
      <c r="C101" s="18" t="s">
        <v>8</v>
      </c>
      <c r="D101" s="18" t="s">
        <v>28</v>
      </c>
      <c r="E101" s="2">
        <v>3</v>
      </c>
      <c r="F101" s="2">
        <v>6</v>
      </c>
      <c r="G101" s="48">
        <v>1.8399305555555554E-3</v>
      </c>
    </row>
    <row r="102" spans="1:7" x14ac:dyDescent="0.25">
      <c r="A102" s="18">
        <v>9</v>
      </c>
      <c r="B102" s="11" t="s">
        <v>280</v>
      </c>
      <c r="C102" s="18" t="s">
        <v>8</v>
      </c>
      <c r="D102" s="18" t="s">
        <v>150</v>
      </c>
      <c r="E102" s="2">
        <v>4</v>
      </c>
      <c r="F102" s="2">
        <v>5</v>
      </c>
      <c r="G102" s="48">
        <v>1.9776620370370369E-3</v>
      </c>
    </row>
    <row r="103" spans="1:7" x14ac:dyDescent="0.25">
      <c r="A103" s="19"/>
      <c r="B103" s="7"/>
      <c r="C103" s="19"/>
      <c r="D103" s="19"/>
      <c r="E103" s="6"/>
      <c r="F103" s="6"/>
      <c r="G103" s="6"/>
    </row>
    <row r="104" spans="1:7" x14ac:dyDescent="0.25">
      <c r="A104" s="29">
        <v>5.5555555555555552E-2</v>
      </c>
      <c r="B104" s="10" t="s">
        <v>68</v>
      </c>
      <c r="C104" s="17"/>
      <c r="D104" s="17"/>
      <c r="E104" s="1"/>
      <c r="F104" s="1"/>
      <c r="G104" s="1" t="s">
        <v>241</v>
      </c>
    </row>
    <row r="105" spans="1:7" x14ac:dyDescent="0.25">
      <c r="A105" s="18" t="s">
        <v>0</v>
      </c>
      <c r="B105" s="11" t="s">
        <v>1</v>
      </c>
      <c r="C105" s="18" t="s">
        <v>2</v>
      </c>
      <c r="D105" s="18" t="s">
        <v>3</v>
      </c>
      <c r="E105" s="2" t="s">
        <v>4</v>
      </c>
      <c r="F105" s="2" t="s">
        <v>5</v>
      </c>
      <c r="G105" s="2" t="s">
        <v>6</v>
      </c>
    </row>
    <row r="106" spans="1:7" x14ac:dyDescent="0.25">
      <c r="A106" s="18">
        <v>1</v>
      </c>
      <c r="B106" s="11" t="s">
        <v>61</v>
      </c>
      <c r="C106" s="18" t="s">
        <v>62</v>
      </c>
      <c r="D106" s="18" t="s">
        <v>16</v>
      </c>
      <c r="E106" s="2">
        <v>1</v>
      </c>
      <c r="F106" s="2">
        <v>16</v>
      </c>
      <c r="G106" s="48">
        <v>1.9782407407407405E-3</v>
      </c>
    </row>
    <row r="107" spans="1:7" x14ac:dyDescent="0.25">
      <c r="A107" s="18">
        <v>2</v>
      </c>
      <c r="B107" s="11" t="s">
        <v>66</v>
      </c>
      <c r="C107" s="18" t="s">
        <v>62</v>
      </c>
      <c r="D107" s="18" t="s">
        <v>15</v>
      </c>
      <c r="E107" s="2">
        <v>3</v>
      </c>
      <c r="F107" s="2">
        <v>6</v>
      </c>
      <c r="G107" s="48">
        <v>2.5809027777777779E-3</v>
      </c>
    </row>
    <row r="108" spans="1:7" x14ac:dyDescent="0.25">
      <c r="A108" s="18">
        <v>3</v>
      </c>
      <c r="B108" s="11" t="s">
        <v>63</v>
      </c>
      <c r="C108" s="18" t="s">
        <v>62</v>
      </c>
      <c r="D108" s="18" t="s">
        <v>16</v>
      </c>
      <c r="E108" s="2">
        <v>4</v>
      </c>
      <c r="F108" s="2">
        <v>5</v>
      </c>
      <c r="G108" s="48">
        <v>2.9800925925925928E-3</v>
      </c>
    </row>
    <row r="109" spans="1:7" x14ac:dyDescent="0.25">
      <c r="A109" s="18">
        <v>4</v>
      </c>
      <c r="B109" s="11" t="s">
        <v>67</v>
      </c>
      <c r="C109" s="18" t="s">
        <v>62</v>
      </c>
      <c r="D109" s="18" t="s">
        <v>15</v>
      </c>
      <c r="E109" s="2" t="s">
        <v>305</v>
      </c>
      <c r="F109" s="2"/>
      <c r="G109" s="2"/>
    </row>
    <row r="110" spans="1:7" x14ac:dyDescent="0.25">
      <c r="A110" s="18">
        <v>5</v>
      </c>
      <c r="B110" s="11" t="s">
        <v>64</v>
      </c>
      <c r="C110" s="18" t="s">
        <v>62</v>
      </c>
      <c r="D110" s="18" t="s">
        <v>65</v>
      </c>
      <c r="E110" s="2">
        <v>5</v>
      </c>
      <c r="F110" s="2">
        <v>4</v>
      </c>
      <c r="G110" s="48">
        <v>3.2657407407407409E-3</v>
      </c>
    </row>
    <row r="111" spans="1:7" x14ac:dyDescent="0.25">
      <c r="A111" s="18">
        <v>6</v>
      </c>
      <c r="B111" s="11" t="s">
        <v>226</v>
      </c>
      <c r="C111" s="18" t="s">
        <v>62</v>
      </c>
      <c r="D111" s="18" t="s">
        <v>16</v>
      </c>
      <c r="E111" s="2" t="s">
        <v>303</v>
      </c>
      <c r="F111" s="2"/>
      <c r="G111" s="2"/>
    </row>
    <row r="112" spans="1:7" x14ac:dyDescent="0.25">
      <c r="A112" s="18">
        <v>7</v>
      </c>
      <c r="B112" s="11" t="s">
        <v>125</v>
      </c>
      <c r="C112" s="18" t="s">
        <v>62</v>
      </c>
      <c r="D112" s="18" t="s">
        <v>121</v>
      </c>
      <c r="E112" s="2">
        <v>2</v>
      </c>
      <c r="F112" s="2">
        <v>8</v>
      </c>
      <c r="G112" s="48">
        <v>2.5241898148148146E-3</v>
      </c>
    </row>
    <row r="113" spans="1:7" x14ac:dyDescent="0.25">
      <c r="A113" s="18"/>
      <c r="B113" s="11"/>
      <c r="C113" s="18"/>
      <c r="D113" s="18"/>
      <c r="E113" s="2"/>
      <c r="F113" s="2"/>
      <c r="G113" s="2"/>
    </row>
    <row r="114" spans="1:7" x14ac:dyDescent="0.25">
      <c r="A114" s="18">
        <v>8</v>
      </c>
      <c r="B114" s="11" t="s">
        <v>198</v>
      </c>
      <c r="C114" s="18" t="s">
        <v>227</v>
      </c>
      <c r="D114" s="18" t="s">
        <v>15</v>
      </c>
      <c r="E114" s="2" t="s">
        <v>303</v>
      </c>
      <c r="F114" s="2"/>
      <c r="G114" s="2"/>
    </row>
    <row r="115" spans="1:7" x14ac:dyDescent="0.25">
      <c r="A115" s="18">
        <v>9</v>
      </c>
      <c r="B115" s="11" t="s">
        <v>27</v>
      </c>
      <c r="C115" s="18" t="s">
        <v>227</v>
      </c>
      <c r="D115" s="18" t="s">
        <v>28</v>
      </c>
      <c r="E115" s="2">
        <v>1</v>
      </c>
      <c r="F115" s="2">
        <v>16</v>
      </c>
      <c r="G115" s="48">
        <v>2.5914351851851849E-3</v>
      </c>
    </row>
    <row r="117" spans="1:7" x14ac:dyDescent="0.25">
      <c r="A117" s="31">
        <v>6.25E-2</v>
      </c>
      <c r="B117" s="7" t="s">
        <v>189</v>
      </c>
      <c r="C117" s="19"/>
      <c r="D117" s="19"/>
      <c r="E117" s="6"/>
      <c r="F117" s="6"/>
      <c r="G117" s="6" t="s">
        <v>242</v>
      </c>
    </row>
    <row r="118" spans="1:7" x14ac:dyDescent="0.25">
      <c r="A118" s="18" t="s">
        <v>0</v>
      </c>
      <c r="B118" s="11" t="s">
        <v>1</v>
      </c>
      <c r="C118" s="18" t="s">
        <v>2</v>
      </c>
      <c r="D118" s="18" t="s">
        <v>3</v>
      </c>
      <c r="E118" s="2" t="s">
        <v>4</v>
      </c>
      <c r="F118" s="2" t="s">
        <v>5</v>
      </c>
      <c r="G118" s="2" t="s">
        <v>6</v>
      </c>
    </row>
    <row r="119" spans="1:7" x14ac:dyDescent="0.25">
      <c r="A119" s="18">
        <v>1</v>
      </c>
      <c r="B119" s="11" t="s">
        <v>50</v>
      </c>
      <c r="C119" s="18" t="s">
        <v>37</v>
      </c>
      <c r="D119" s="18" t="s">
        <v>16</v>
      </c>
      <c r="E119" s="2">
        <v>8</v>
      </c>
      <c r="F119" s="2">
        <v>1</v>
      </c>
      <c r="G119" s="48">
        <v>3.2857638888888888E-3</v>
      </c>
    </row>
    <row r="120" spans="1:7" x14ac:dyDescent="0.25">
      <c r="A120" s="18">
        <v>2</v>
      </c>
      <c r="B120" s="11" t="s">
        <v>57</v>
      </c>
      <c r="C120" s="18" t="s">
        <v>37</v>
      </c>
      <c r="D120" s="18" t="s">
        <v>25</v>
      </c>
      <c r="E120" s="2" t="s">
        <v>306</v>
      </c>
      <c r="F120" s="2"/>
      <c r="G120" s="2"/>
    </row>
    <row r="121" spans="1:7" x14ac:dyDescent="0.25">
      <c r="A121" s="18">
        <v>3</v>
      </c>
      <c r="B121" s="11" t="s">
        <v>51</v>
      </c>
      <c r="C121" s="18" t="s">
        <v>37</v>
      </c>
      <c r="D121" s="18" t="s">
        <v>16</v>
      </c>
      <c r="E121" s="2">
        <v>6</v>
      </c>
      <c r="F121" s="2">
        <v>3</v>
      </c>
      <c r="G121" s="48">
        <v>2.9425925925925921E-3</v>
      </c>
    </row>
    <row r="122" spans="1:7" x14ac:dyDescent="0.25">
      <c r="A122" s="18">
        <v>4</v>
      </c>
      <c r="B122" s="11" t="s">
        <v>58</v>
      </c>
      <c r="C122" s="18" t="s">
        <v>37</v>
      </c>
      <c r="D122" s="18" t="s">
        <v>25</v>
      </c>
      <c r="E122" s="2" t="s">
        <v>306</v>
      </c>
      <c r="F122" s="2"/>
      <c r="G122" s="2"/>
    </row>
    <row r="123" spans="1:7" x14ac:dyDescent="0.25">
      <c r="A123" s="18">
        <v>5</v>
      </c>
      <c r="B123" s="11" t="s">
        <v>52</v>
      </c>
      <c r="C123" s="18" t="s">
        <v>53</v>
      </c>
      <c r="D123" s="18" t="s">
        <v>16</v>
      </c>
      <c r="E123" s="2">
        <v>1</v>
      </c>
      <c r="F123" s="2">
        <v>16</v>
      </c>
      <c r="G123" s="48">
        <v>2.4648148148148146E-3</v>
      </c>
    </row>
    <row r="124" spans="1:7" x14ac:dyDescent="0.25">
      <c r="A124" s="18">
        <v>6</v>
      </c>
      <c r="B124" s="11" t="s">
        <v>59</v>
      </c>
      <c r="C124" s="18" t="s">
        <v>37</v>
      </c>
      <c r="D124" s="18" t="s">
        <v>25</v>
      </c>
      <c r="E124" s="2">
        <v>3</v>
      </c>
      <c r="F124" s="2">
        <v>6</v>
      </c>
      <c r="G124" s="50" t="s">
        <v>307</v>
      </c>
    </row>
    <row r="125" spans="1:7" x14ac:dyDescent="0.25">
      <c r="A125" s="18">
        <v>7</v>
      </c>
      <c r="B125" s="11" t="s">
        <v>54</v>
      </c>
      <c r="C125" s="18" t="s">
        <v>53</v>
      </c>
      <c r="D125" s="18" t="s">
        <v>16</v>
      </c>
      <c r="E125" s="2">
        <v>5</v>
      </c>
      <c r="F125" s="2">
        <v>4</v>
      </c>
      <c r="G125" s="48">
        <v>2.8509259259259256E-3</v>
      </c>
    </row>
    <row r="126" spans="1:7" x14ac:dyDescent="0.25">
      <c r="A126" s="18">
        <v>8</v>
      </c>
      <c r="B126" s="11" t="s">
        <v>55</v>
      </c>
      <c r="C126" s="18" t="s">
        <v>37</v>
      </c>
      <c r="D126" s="18" t="s">
        <v>16</v>
      </c>
      <c r="E126" s="2">
        <v>7</v>
      </c>
      <c r="F126" s="2">
        <v>2</v>
      </c>
      <c r="G126" s="48">
        <v>3.0402777777777776E-3</v>
      </c>
    </row>
    <row r="127" spans="1:7" x14ac:dyDescent="0.25">
      <c r="A127" s="18">
        <v>9</v>
      </c>
      <c r="B127" s="11" t="s">
        <v>56</v>
      </c>
      <c r="C127" s="18" t="s">
        <v>37</v>
      </c>
      <c r="D127" s="18" t="s">
        <v>158</v>
      </c>
      <c r="E127" s="2">
        <v>4</v>
      </c>
      <c r="F127" s="2">
        <v>5</v>
      </c>
      <c r="G127" s="48">
        <v>2.7050925925925927E-3</v>
      </c>
    </row>
    <row r="128" spans="1:7" x14ac:dyDescent="0.25">
      <c r="A128" s="18">
        <v>10</v>
      </c>
      <c r="B128" s="11" t="s">
        <v>40</v>
      </c>
      <c r="C128" s="18" t="s">
        <v>37</v>
      </c>
      <c r="D128" s="18" t="s">
        <v>25</v>
      </c>
      <c r="E128" s="2" t="s">
        <v>303</v>
      </c>
      <c r="F128" s="2"/>
      <c r="G128" s="2"/>
    </row>
    <row r="129" spans="1:7" x14ac:dyDescent="0.25">
      <c r="A129" s="18">
        <v>11</v>
      </c>
      <c r="B129" s="11" t="s">
        <v>159</v>
      </c>
      <c r="C129" s="18" t="s">
        <v>37</v>
      </c>
      <c r="D129" s="18" t="s">
        <v>150</v>
      </c>
      <c r="E129" s="2">
        <v>2</v>
      </c>
      <c r="F129" s="2">
        <v>8</v>
      </c>
      <c r="G129" s="48">
        <v>2.5923611111111113E-3</v>
      </c>
    </row>
    <row r="131" spans="1:7" x14ac:dyDescent="0.25">
      <c r="A131" s="29">
        <v>6.9444444444444434E-2</v>
      </c>
      <c r="B131" s="10" t="s">
        <v>160</v>
      </c>
      <c r="C131" s="17"/>
      <c r="D131" s="17"/>
      <c r="E131" s="1"/>
      <c r="F131" s="1"/>
      <c r="G131" s="1" t="s">
        <v>243</v>
      </c>
    </row>
    <row r="132" spans="1:7" x14ac:dyDescent="0.25">
      <c r="A132" s="18" t="s">
        <v>0</v>
      </c>
      <c r="B132" s="11" t="s">
        <v>1</v>
      </c>
      <c r="C132" s="18" t="s">
        <v>2</v>
      </c>
      <c r="D132" s="18" t="s">
        <v>3</v>
      </c>
      <c r="E132" s="2" t="s">
        <v>4</v>
      </c>
      <c r="F132" s="2" t="s">
        <v>5</v>
      </c>
      <c r="G132" s="2" t="s">
        <v>6</v>
      </c>
    </row>
    <row r="133" spans="1:7" x14ac:dyDescent="0.25">
      <c r="A133" s="18">
        <v>1</v>
      </c>
      <c r="B133" s="11" t="s">
        <v>265</v>
      </c>
      <c r="C133" s="18" t="s">
        <v>62</v>
      </c>
      <c r="D133" s="18" t="s">
        <v>16</v>
      </c>
      <c r="E133" s="2" t="s">
        <v>305</v>
      </c>
      <c r="F133" s="2"/>
      <c r="G133" s="2"/>
    </row>
    <row r="134" spans="1:7" x14ac:dyDescent="0.25">
      <c r="A134" s="18">
        <v>2</v>
      </c>
      <c r="B134" s="11" t="s">
        <v>266</v>
      </c>
      <c r="C134" s="18" t="s">
        <v>62</v>
      </c>
      <c r="D134" s="18" t="s">
        <v>16</v>
      </c>
      <c r="E134" s="2">
        <v>1</v>
      </c>
      <c r="F134" s="2">
        <v>16</v>
      </c>
      <c r="G134" s="48">
        <v>1.8385416666666665E-3</v>
      </c>
    </row>
    <row r="135" spans="1:7" x14ac:dyDescent="0.25">
      <c r="A135" s="18">
        <v>3</v>
      </c>
      <c r="B135" s="11" t="s">
        <v>161</v>
      </c>
      <c r="C135" s="18" t="s">
        <v>110</v>
      </c>
      <c r="D135" s="18" t="s">
        <v>89</v>
      </c>
      <c r="E135" s="2" t="s">
        <v>300</v>
      </c>
      <c r="F135" s="2"/>
      <c r="G135" s="2"/>
    </row>
    <row r="136" spans="1:7" x14ac:dyDescent="0.25">
      <c r="A136" s="18">
        <v>4</v>
      </c>
      <c r="B136" s="11" t="s">
        <v>108</v>
      </c>
      <c r="C136" s="18" t="s">
        <v>62</v>
      </c>
      <c r="D136" s="18" t="s">
        <v>16</v>
      </c>
      <c r="E136" s="2">
        <v>2</v>
      </c>
      <c r="F136" s="2">
        <v>8</v>
      </c>
      <c r="G136" s="48">
        <v>1.9575231481481483E-3</v>
      </c>
    </row>
    <row r="137" spans="1:7" ht="30" customHeight="1" x14ac:dyDescent="0.25">
      <c r="A137" s="18">
        <v>5</v>
      </c>
      <c r="B137" s="15" t="s">
        <v>308</v>
      </c>
      <c r="C137" s="18" t="s">
        <v>309</v>
      </c>
      <c r="D137" s="18" t="s">
        <v>150</v>
      </c>
      <c r="E137" s="2">
        <v>1</v>
      </c>
      <c r="F137" s="2">
        <v>16</v>
      </c>
      <c r="G137" s="48">
        <v>3.3262731481481481E-3</v>
      </c>
    </row>
    <row r="138" spans="1:7" ht="30" x14ac:dyDescent="0.25">
      <c r="A138" s="18">
        <v>6</v>
      </c>
      <c r="B138" s="15" t="s">
        <v>162</v>
      </c>
      <c r="C138" s="18" t="s">
        <v>205</v>
      </c>
      <c r="D138" s="18" t="s">
        <v>145</v>
      </c>
      <c r="E138" s="2">
        <v>1</v>
      </c>
      <c r="F138" s="2">
        <v>16</v>
      </c>
      <c r="G138" s="48">
        <v>2.847453703703704E-3</v>
      </c>
    </row>
    <row r="139" spans="1:7" ht="30" x14ac:dyDescent="0.25">
      <c r="A139" s="18">
        <v>7</v>
      </c>
      <c r="B139" s="15" t="s">
        <v>291</v>
      </c>
      <c r="C139" s="18" t="s">
        <v>205</v>
      </c>
      <c r="D139" s="18" t="s">
        <v>28</v>
      </c>
      <c r="E139" s="2">
        <v>2</v>
      </c>
      <c r="F139" s="2">
        <v>8</v>
      </c>
      <c r="G139" s="48">
        <v>3.201851851851852E-3</v>
      </c>
    </row>
    <row r="141" spans="1:7" x14ac:dyDescent="0.25">
      <c r="A141" s="29">
        <v>7.6388888888888895E-2</v>
      </c>
      <c r="B141" s="10" t="s">
        <v>22</v>
      </c>
      <c r="C141" s="17"/>
      <c r="D141" s="17"/>
      <c r="E141" s="1"/>
      <c r="F141" s="1"/>
      <c r="G141" s="1" t="s">
        <v>244</v>
      </c>
    </row>
    <row r="142" spans="1:7" x14ac:dyDescent="0.25">
      <c r="A142" s="18" t="s">
        <v>0</v>
      </c>
      <c r="B142" s="11" t="s">
        <v>1</v>
      </c>
      <c r="C142" s="18" t="s">
        <v>2</v>
      </c>
      <c r="D142" s="18" t="s">
        <v>3</v>
      </c>
      <c r="E142" s="2" t="s">
        <v>4</v>
      </c>
      <c r="F142" s="2" t="s">
        <v>5</v>
      </c>
      <c r="G142" s="2" t="s">
        <v>6</v>
      </c>
    </row>
    <row r="143" spans="1:7" x14ac:dyDescent="0.25">
      <c r="A143" s="18">
        <v>1</v>
      </c>
      <c r="B143" s="11" t="s">
        <v>7</v>
      </c>
      <c r="C143" s="18" t="s">
        <v>8</v>
      </c>
      <c r="D143" s="18" t="s">
        <v>15</v>
      </c>
      <c r="E143" s="2">
        <v>1</v>
      </c>
      <c r="F143" s="2">
        <v>16</v>
      </c>
      <c r="G143" s="48">
        <v>2.0365740740740739E-3</v>
      </c>
    </row>
    <row r="144" spans="1:7" x14ac:dyDescent="0.25">
      <c r="A144" s="18">
        <v>2</v>
      </c>
      <c r="B144" s="11" t="s">
        <v>9</v>
      </c>
      <c r="C144" s="18" t="s">
        <v>8</v>
      </c>
      <c r="D144" s="18" t="s">
        <v>15</v>
      </c>
      <c r="E144" s="2">
        <v>2</v>
      </c>
      <c r="F144" s="2">
        <v>8</v>
      </c>
      <c r="G144" s="48">
        <v>2.0891203703703701E-3</v>
      </c>
    </row>
    <row r="145" spans="1:7" x14ac:dyDescent="0.25">
      <c r="A145" s="18">
        <v>3</v>
      </c>
      <c r="B145" s="11" t="s">
        <v>10</v>
      </c>
      <c r="C145" s="18" t="s">
        <v>8</v>
      </c>
      <c r="D145" s="18" t="s">
        <v>15</v>
      </c>
      <c r="E145" s="2">
        <v>3</v>
      </c>
      <c r="F145" s="2">
        <v>6</v>
      </c>
      <c r="G145" s="48">
        <v>2.3166666666666665E-3</v>
      </c>
    </row>
    <row r="146" spans="1:7" x14ac:dyDescent="0.25">
      <c r="A146" s="18">
        <v>4</v>
      </c>
      <c r="B146" s="11" t="s">
        <v>11</v>
      </c>
      <c r="C146" s="18" t="s">
        <v>8</v>
      </c>
      <c r="D146" s="18" t="s">
        <v>15</v>
      </c>
      <c r="E146" s="2">
        <v>4</v>
      </c>
      <c r="F146" s="2">
        <v>5</v>
      </c>
      <c r="G146" s="48">
        <v>2.4539351851851853E-3</v>
      </c>
    </row>
    <row r="147" spans="1:7" x14ac:dyDescent="0.25">
      <c r="A147" s="2">
        <v>5</v>
      </c>
      <c r="B147" s="3" t="s">
        <v>288</v>
      </c>
      <c r="C147" s="2" t="s">
        <v>13</v>
      </c>
      <c r="D147" s="18" t="s">
        <v>28</v>
      </c>
      <c r="E147" s="18">
        <v>1</v>
      </c>
      <c r="F147" s="2">
        <v>16</v>
      </c>
      <c r="G147" s="3" t="s">
        <v>310</v>
      </c>
    </row>
    <row r="148" spans="1:7" x14ac:dyDescent="0.25">
      <c r="A148" s="18">
        <v>6</v>
      </c>
      <c r="B148" s="11" t="s">
        <v>14</v>
      </c>
      <c r="C148" s="18" t="s">
        <v>13</v>
      </c>
      <c r="D148" s="18" t="s">
        <v>15</v>
      </c>
      <c r="E148" s="2">
        <v>3</v>
      </c>
      <c r="F148" s="2">
        <v>6</v>
      </c>
      <c r="G148" s="2" t="s">
        <v>311</v>
      </c>
    </row>
    <row r="149" spans="1:7" x14ac:dyDescent="0.25">
      <c r="A149" s="18">
        <v>7</v>
      </c>
      <c r="B149" s="11" t="s">
        <v>60</v>
      </c>
      <c r="C149" s="18" t="s">
        <v>13</v>
      </c>
      <c r="D149" s="18" t="s">
        <v>16</v>
      </c>
      <c r="E149" s="2">
        <v>4</v>
      </c>
      <c r="F149" s="2">
        <v>5</v>
      </c>
      <c r="G149" s="48">
        <v>2.4736111111111109E-3</v>
      </c>
    </row>
    <row r="150" spans="1:7" x14ac:dyDescent="0.25">
      <c r="A150" s="18">
        <v>8</v>
      </c>
      <c r="B150" s="11" t="s">
        <v>289</v>
      </c>
      <c r="C150" s="18" t="s">
        <v>13</v>
      </c>
      <c r="D150" s="18" t="s">
        <v>28</v>
      </c>
      <c r="E150" s="2">
        <v>2</v>
      </c>
      <c r="F150" s="2">
        <v>8</v>
      </c>
      <c r="G150" s="48">
        <v>2.0376157407407404E-3</v>
      </c>
    </row>
    <row r="151" spans="1:7" x14ac:dyDescent="0.25">
      <c r="A151" s="19"/>
      <c r="B151" s="7"/>
      <c r="C151" s="19"/>
      <c r="D151" s="19"/>
      <c r="E151" s="6"/>
      <c r="F151" s="6"/>
      <c r="G151" s="6"/>
    </row>
    <row r="153" spans="1:7" x14ac:dyDescent="0.25">
      <c r="A153" s="29">
        <v>8.3333333333333329E-2</v>
      </c>
      <c r="B153" s="12" t="s">
        <v>19</v>
      </c>
      <c r="C153" s="20"/>
      <c r="D153" s="20"/>
      <c r="E153" s="5"/>
      <c r="F153" s="5"/>
      <c r="G153" s="5" t="s">
        <v>245</v>
      </c>
    </row>
    <row r="154" spans="1:7" x14ac:dyDescent="0.25">
      <c r="A154" s="18" t="s">
        <v>0</v>
      </c>
      <c r="B154" s="13" t="s">
        <v>1</v>
      </c>
      <c r="C154" s="21" t="s">
        <v>2</v>
      </c>
      <c r="D154" s="21" t="s">
        <v>3</v>
      </c>
      <c r="E154" s="4" t="s">
        <v>4</v>
      </c>
      <c r="F154" s="4" t="s">
        <v>5</v>
      </c>
      <c r="G154" s="4" t="s">
        <v>6</v>
      </c>
    </row>
    <row r="155" spans="1:7" x14ac:dyDescent="0.25">
      <c r="A155" s="18">
        <v>1</v>
      </c>
      <c r="B155" s="11" t="s">
        <v>18</v>
      </c>
      <c r="C155" s="18" t="s">
        <v>17</v>
      </c>
      <c r="D155" s="18" t="s">
        <v>15</v>
      </c>
      <c r="E155" s="2">
        <v>2</v>
      </c>
      <c r="F155" s="2">
        <v>8</v>
      </c>
      <c r="G155" s="2" t="s">
        <v>312</v>
      </c>
    </row>
    <row r="156" spans="1:7" x14ac:dyDescent="0.25">
      <c r="A156" s="18">
        <v>2</v>
      </c>
      <c r="B156" s="11" t="s">
        <v>268</v>
      </c>
      <c r="C156" s="18" t="s">
        <v>17</v>
      </c>
      <c r="D156" s="18" t="s">
        <v>16</v>
      </c>
      <c r="E156" s="2">
        <v>3</v>
      </c>
      <c r="F156" s="2">
        <v>6</v>
      </c>
      <c r="G156" s="48">
        <v>2.7525462962962963E-3</v>
      </c>
    </row>
    <row r="157" spans="1:7" x14ac:dyDescent="0.25">
      <c r="A157" s="18">
        <v>3</v>
      </c>
      <c r="B157" s="11" t="s">
        <v>267</v>
      </c>
      <c r="C157" s="18" t="s">
        <v>17</v>
      </c>
      <c r="D157" s="18" t="s">
        <v>16</v>
      </c>
      <c r="E157" s="2">
        <v>1</v>
      </c>
      <c r="F157" s="2">
        <v>16</v>
      </c>
      <c r="G157" s="48">
        <v>2.1626157407407406E-3</v>
      </c>
    </row>
    <row r="158" spans="1:7" x14ac:dyDescent="0.25">
      <c r="A158" s="18">
        <v>4</v>
      </c>
      <c r="B158" s="11" t="s">
        <v>20</v>
      </c>
      <c r="C158" s="18" t="s">
        <v>17</v>
      </c>
      <c r="D158" s="18" t="s">
        <v>21</v>
      </c>
      <c r="E158" s="2"/>
      <c r="F158" s="2"/>
      <c r="G158" s="2"/>
    </row>
    <row r="160" spans="1:7" x14ac:dyDescent="0.25">
      <c r="A160" s="32">
        <v>9.0277777777777776E-2</v>
      </c>
      <c r="B160" s="9" t="s">
        <v>190</v>
      </c>
      <c r="C160" s="17"/>
      <c r="D160" s="17"/>
      <c r="E160" s="1"/>
      <c r="F160" s="1"/>
      <c r="G160" s="1" t="s">
        <v>246</v>
      </c>
    </row>
    <row r="161" spans="1:7" x14ac:dyDescent="0.25">
      <c r="A161" s="18" t="s">
        <v>0</v>
      </c>
      <c r="B161" s="11" t="s">
        <v>1</v>
      </c>
      <c r="C161" s="18" t="s">
        <v>2</v>
      </c>
      <c r="D161" s="18" t="s">
        <v>3</v>
      </c>
      <c r="E161" s="2" t="s">
        <v>4</v>
      </c>
      <c r="F161" s="2" t="s">
        <v>5</v>
      </c>
      <c r="G161" s="2" t="s">
        <v>6</v>
      </c>
    </row>
    <row r="162" spans="1:7" x14ac:dyDescent="0.25">
      <c r="A162" s="18">
        <v>1</v>
      </c>
      <c r="B162" s="11" t="s">
        <v>46</v>
      </c>
      <c r="C162" s="18" t="s">
        <v>24</v>
      </c>
      <c r="D162" s="18" t="s">
        <v>16</v>
      </c>
      <c r="E162" s="2">
        <v>5</v>
      </c>
      <c r="F162" s="2">
        <v>4</v>
      </c>
      <c r="G162" s="2" t="s">
        <v>313</v>
      </c>
    </row>
    <row r="163" spans="1:7" x14ac:dyDescent="0.25">
      <c r="A163" s="18">
        <v>2</v>
      </c>
      <c r="B163" s="11" t="s">
        <v>48</v>
      </c>
      <c r="C163" s="18" t="s">
        <v>24</v>
      </c>
      <c r="D163" s="18" t="s">
        <v>28</v>
      </c>
      <c r="E163" s="2">
        <v>1</v>
      </c>
      <c r="F163" s="2">
        <v>16</v>
      </c>
      <c r="G163" s="48">
        <v>2.3038194444444443E-3</v>
      </c>
    </row>
    <row r="164" spans="1:7" x14ac:dyDescent="0.25">
      <c r="A164" s="18">
        <v>3</v>
      </c>
      <c r="B164" s="11" t="s">
        <v>47</v>
      </c>
      <c r="C164" s="18" t="s">
        <v>24</v>
      </c>
      <c r="D164" s="18" t="s">
        <v>15</v>
      </c>
      <c r="E164" s="2">
        <v>3</v>
      </c>
      <c r="F164" s="2">
        <v>6</v>
      </c>
      <c r="G164" s="48">
        <v>2.4806712962962964E-3</v>
      </c>
    </row>
    <row r="165" spans="1:7" x14ac:dyDescent="0.25">
      <c r="A165" s="18">
        <v>4</v>
      </c>
      <c r="B165" s="44" t="s">
        <v>120</v>
      </c>
      <c r="C165" s="45" t="s">
        <v>24</v>
      </c>
      <c r="D165" s="45" t="s">
        <v>121</v>
      </c>
      <c r="E165" s="2" t="s">
        <v>306</v>
      </c>
      <c r="F165" s="2"/>
      <c r="G165" s="2"/>
    </row>
    <row r="166" spans="1:7" x14ac:dyDescent="0.25">
      <c r="A166" s="18">
        <v>5</v>
      </c>
      <c r="B166" s="11" t="s">
        <v>49</v>
      </c>
      <c r="C166" s="18" t="s">
        <v>24</v>
      </c>
      <c r="D166" s="18" t="s">
        <v>15</v>
      </c>
      <c r="E166" s="2">
        <v>4</v>
      </c>
      <c r="F166" s="2">
        <v>5</v>
      </c>
      <c r="G166" s="48">
        <v>2.5008101851851853E-3</v>
      </c>
    </row>
    <row r="167" spans="1:7" x14ac:dyDescent="0.25">
      <c r="A167" s="18">
        <v>6</v>
      </c>
      <c r="B167" s="11" t="s">
        <v>122</v>
      </c>
      <c r="C167" s="18" t="s">
        <v>24</v>
      </c>
      <c r="D167" s="18" t="s">
        <v>16</v>
      </c>
      <c r="E167" s="2">
        <v>6</v>
      </c>
      <c r="F167" s="2">
        <v>3</v>
      </c>
      <c r="G167" s="48">
        <v>2.6467592592592589E-3</v>
      </c>
    </row>
    <row r="168" spans="1:7" x14ac:dyDescent="0.25">
      <c r="A168" s="18">
        <v>7</v>
      </c>
      <c r="B168" s="44" t="s">
        <v>123</v>
      </c>
      <c r="C168" s="45" t="s">
        <v>24</v>
      </c>
      <c r="D168" s="45" t="s">
        <v>121</v>
      </c>
      <c r="E168" s="2" t="s">
        <v>306</v>
      </c>
      <c r="F168" s="2"/>
      <c r="G168" s="2"/>
    </row>
    <row r="169" spans="1:7" x14ac:dyDescent="0.25">
      <c r="A169" s="18">
        <v>8</v>
      </c>
      <c r="B169" s="11" t="s">
        <v>163</v>
      </c>
      <c r="C169" s="18" t="s">
        <v>164</v>
      </c>
      <c r="D169" s="18" t="s">
        <v>150</v>
      </c>
      <c r="E169" s="2">
        <v>7</v>
      </c>
      <c r="F169" s="2">
        <v>2</v>
      </c>
      <c r="G169" s="48">
        <v>2.7349537037037034E-3</v>
      </c>
    </row>
    <row r="170" spans="1:7" x14ac:dyDescent="0.25">
      <c r="A170" s="18">
        <v>9</v>
      </c>
      <c r="B170" s="11" t="s">
        <v>165</v>
      </c>
      <c r="C170" s="18" t="s">
        <v>24</v>
      </c>
      <c r="D170" s="18" t="s">
        <v>150</v>
      </c>
      <c r="E170" s="2">
        <v>2</v>
      </c>
      <c r="F170" s="2">
        <v>8</v>
      </c>
      <c r="G170" s="48">
        <v>2.4026620370370369E-3</v>
      </c>
    </row>
    <row r="172" spans="1:7" x14ac:dyDescent="0.25">
      <c r="A172" s="29">
        <v>9.7222222222222224E-2</v>
      </c>
      <c r="B172" s="10" t="s">
        <v>192</v>
      </c>
      <c r="C172" s="17"/>
      <c r="D172" s="17"/>
      <c r="E172" s="1"/>
      <c r="F172" s="1"/>
      <c r="G172" s="1" t="s">
        <v>247</v>
      </c>
    </row>
    <row r="173" spans="1:7" x14ac:dyDescent="0.25">
      <c r="A173" s="18" t="s">
        <v>0</v>
      </c>
      <c r="B173" s="11" t="s">
        <v>1</v>
      </c>
      <c r="C173" s="18" t="s">
        <v>2</v>
      </c>
      <c r="D173" s="18" t="s">
        <v>3</v>
      </c>
      <c r="E173" s="2" t="s">
        <v>4</v>
      </c>
      <c r="F173" s="2" t="s">
        <v>5</v>
      </c>
      <c r="G173" s="2" t="s">
        <v>6</v>
      </c>
    </row>
    <row r="174" spans="1:7" x14ac:dyDescent="0.25">
      <c r="A174" s="18">
        <v>1</v>
      </c>
      <c r="B174" s="11" t="s">
        <v>111</v>
      </c>
      <c r="C174" s="18" t="s">
        <v>24</v>
      </c>
      <c r="D174" s="18" t="s">
        <v>25</v>
      </c>
      <c r="E174" s="2">
        <v>1</v>
      </c>
      <c r="F174" s="2">
        <v>16</v>
      </c>
      <c r="G174" s="48">
        <v>2.1905092592592592E-3</v>
      </c>
    </row>
    <row r="175" spans="1:7" ht="15" customHeight="1" x14ac:dyDescent="0.25">
      <c r="A175" s="21">
        <v>2</v>
      </c>
      <c r="B175" s="13" t="s">
        <v>269</v>
      </c>
      <c r="C175" s="21" t="s">
        <v>24</v>
      </c>
      <c r="D175" s="21" t="s">
        <v>15</v>
      </c>
      <c r="E175" s="4">
        <v>2</v>
      </c>
      <c r="F175" s="4">
        <v>8</v>
      </c>
      <c r="G175" s="60">
        <v>2.595023148148148E-3</v>
      </c>
    </row>
    <row r="176" spans="1:7" ht="30" x14ac:dyDescent="0.25">
      <c r="A176" s="21">
        <v>3</v>
      </c>
      <c r="B176" s="24" t="s">
        <v>166</v>
      </c>
      <c r="C176" s="21" t="s">
        <v>8</v>
      </c>
      <c r="D176" s="21" t="s">
        <v>28</v>
      </c>
      <c r="E176" s="4">
        <v>1</v>
      </c>
      <c r="F176" s="4">
        <v>16</v>
      </c>
      <c r="G176" s="60">
        <v>2.0718749999999999E-3</v>
      </c>
    </row>
    <row r="177" spans="1:7" x14ac:dyDescent="0.25">
      <c r="F177" s="61"/>
    </row>
    <row r="178" spans="1:7" x14ac:dyDescent="0.25">
      <c r="A178" s="29">
        <v>0.10416666666666667</v>
      </c>
      <c r="B178" s="10" t="s">
        <v>96</v>
      </c>
      <c r="C178" s="17"/>
      <c r="D178" s="17"/>
      <c r="E178" s="1"/>
      <c r="F178" s="1"/>
      <c r="G178" s="1" t="s">
        <v>248</v>
      </c>
    </row>
    <row r="179" spans="1:7" x14ac:dyDescent="0.25">
      <c r="A179" s="18" t="s">
        <v>0</v>
      </c>
      <c r="B179" s="11" t="s">
        <v>1</v>
      </c>
      <c r="C179" s="18" t="s">
        <v>2</v>
      </c>
      <c r="D179" s="18" t="s">
        <v>3</v>
      </c>
      <c r="E179" s="2" t="s">
        <v>4</v>
      </c>
      <c r="F179" s="2" t="s">
        <v>5</v>
      </c>
      <c r="G179" s="2" t="s">
        <v>6</v>
      </c>
    </row>
    <row r="180" spans="1:7" x14ac:dyDescent="0.25">
      <c r="A180" s="18">
        <v>1</v>
      </c>
      <c r="B180" s="11" t="s">
        <v>97</v>
      </c>
      <c r="C180" s="18" t="s">
        <v>8</v>
      </c>
      <c r="D180" s="18" t="s">
        <v>15</v>
      </c>
      <c r="E180" s="2">
        <v>1</v>
      </c>
      <c r="F180" s="2">
        <v>16</v>
      </c>
      <c r="G180" s="48">
        <v>1.8792824074074074E-3</v>
      </c>
    </row>
    <row r="181" spans="1:7" x14ac:dyDescent="0.25">
      <c r="A181" s="18">
        <v>2</v>
      </c>
      <c r="B181" s="11" t="s">
        <v>98</v>
      </c>
      <c r="C181" s="18" t="s">
        <v>8</v>
      </c>
      <c r="D181" s="18" t="s">
        <v>15</v>
      </c>
      <c r="E181" s="2">
        <v>2</v>
      </c>
      <c r="F181" s="2">
        <v>8</v>
      </c>
      <c r="G181" s="50"/>
    </row>
    <row r="182" spans="1:7" x14ac:dyDescent="0.25">
      <c r="A182" s="18">
        <v>3</v>
      </c>
      <c r="B182" s="11" t="s">
        <v>99</v>
      </c>
      <c r="C182" s="18" t="s">
        <v>8</v>
      </c>
      <c r="D182" s="18" t="s">
        <v>15</v>
      </c>
      <c r="E182" s="2">
        <v>3</v>
      </c>
      <c r="F182" s="2">
        <v>6</v>
      </c>
      <c r="G182" s="48">
        <v>2.6032407407407406E-3</v>
      </c>
    </row>
    <row r="183" spans="1:7" x14ac:dyDescent="0.25">
      <c r="A183" s="19"/>
      <c r="B183" s="7"/>
      <c r="C183" s="19"/>
      <c r="D183" s="19"/>
      <c r="E183" s="6"/>
      <c r="F183" s="6"/>
      <c r="G183" s="6"/>
    </row>
    <row r="184" spans="1:7" x14ac:dyDescent="0.25">
      <c r="A184" s="29">
        <v>0.11458333333333333</v>
      </c>
      <c r="B184" s="10" t="s">
        <v>100</v>
      </c>
      <c r="C184" s="17"/>
      <c r="D184" s="17"/>
      <c r="E184" s="1"/>
      <c r="F184" s="1"/>
      <c r="G184" s="1" t="s">
        <v>249</v>
      </c>
    </row>
    <row r="185" spans="1:7" x14ac:dyDescent="0.25">
      <c r="A185" s="18" t="s">
        <v>0</v>
      </c>
      <c r="B185" s="11" t="s">
        <v>1</v>
      </c>
      <c r="C185" s="18" t="s">
        <v>2</v>
      </c>
      <c r="D185" s="18" t="s">
        <v>3</v>
      </c>
      <c r="E185" s="2" t="s">
        <v>4</v>
      </c>
      <c r="F185" s="2" t="s">
        <v>5</v>
      </c>
      <c r="G185" s="2" t="s">
        <v>6</v>
      </c>
    </row>
    <row r="186" spans="1:7" x14ac:dyDescent="0.25">
      <c r="A186" s="18">
        <v>1</v>
      </c>
      <c r="B186" s="11" t="s">
        <v>101</v>
      </c>
      <c r="C186" s="18" t="s">
        <v>24</v>
      </c>
      <c r="D186" s="18" t="s">
        <v>25</v>
      </c>
      <c r="E186" s="2">
        <v>4</v>
      </c>
      <c r="F186" s="2">
        <v>5</v>
      </c>
      <c r="G186" s="48">
        <v>2.205439814814815E-3</v>
      </c>
    </row>
    <row r="187" spans="1:7" x14ac:dyDescent="0.25">
      <c r="A187" s="18">
        <v>2</v>
      </c>
      <c r="B187" s="11" t="s">
        <v>103</v>
      </c>
      <c r="C187" s="18" t="s">
        <v>24</v>
      </c>
      <c r="D187" s="18" t="s">
        <v>28</v>
      </c>
      <c r="E187" s="8">
        <v>1</v>
      </c>
      <c r="F187" s="2">
        <v>16</v>
      </c>
      <c r="G187" s="48">
        <v>1.8788194444444442E-3</v>
      </c>
    </row>
    <row r="188" spans="1:7" x14ac:dyDescent="0.25">
      <c r="A188" s="18">
        <v>3</v>
      </c>
      <c r="B188" s="11" t="s">
        <v>102</v>
      </c>
      <c r="C188" s="18" t="s">
        <v>24</v>
      </c>
      <c r="D188" s="18" t="s">
        <v>25</v>
      </c>
      <c r="E188" s="2">
        <v>5</v>
      </c>
      <c r="F188" s="2">
        <v>4</v>
      </c>
      <c r="G188" s="48">
        <v>2.4155092592592592E-3</v>
      </c>
    </row>
    <row r="189" spans="1:7" x14ac:dyDescent="0.25">
      <c r="A189" s="22">
        <v>4</v>
      </c>
      <c r="B189" s="11" t="s">
        <v>104</v>
      </c>
      <c r="C189" s="18" t="s">
        <v>24</v>
      </c>
      <c r="D189" s="18" t="s">
        <v>16</v>
      </c>
      <c r="E189" s="2">
        <v>7</v>
      </c>
      <c r="F189" s="2">
        <v>2</v>
      </c>
      <c r="G189" s="48">
        <v>2.8978009259259256E-3</v>
      </c>
    </row>
    <row r="190" spans="1:7" x14ac:dyDescent="0.25">
      <c r="A190" s="22">
        <v>5</v>
      </c>
      <c r="B190" s="11" t="s">
        <v>167</v>
      </c>
      <c r="C190" s="18" t="s">
        <v>24</v>
      </c>
      <c r="D190" s="18" t="s">
        <v>150</v>
      </c>
      <c r="E190" s="2">
        <v>3</v>
      </c>
      <c r="F190" s="2">
        <v>6</v>
      </c>
      <c r="G190" s="48">
        <v>2.2028935185185185E-3</v>
      </c>
    </row>
    <row r="191" spans="1:7" x14ac:dyDescent="0.25">
      <c r="A191" s="22">
        <v>6</v>
      </c>
      <c r="B191" s="11" t="s">
        <v>168</v>
      </c>
      <c r="C191" s="18" t="s">
        <v>24</v>
      </c>
      <c r="D191" s="18" t="s">
        <v>150</v>
      </c>
      <c r="E191" s="2">
        <v>2</v>
      </c>
      <c r="F191" s="2">
        <v>8</v>
      </c>
      <c r="G191" s="48">
        <v>2.1425925925925926E-3</v>
      </c>
    </row>
    <row r="192" spans="1:7" x14ac:dyDescent="0.25">
      <c r="A192" s="22">
        <v>7</v>
      </c>
      <c r="B192" s="11" t="s">
        <v>295</v>
      </c>
      <c r="C192" s="18" t="s">
        <v>24</v>
      </c>
      <c r="D192" s="18" t="s">
        <v>28</v>
      </c>
      <c r="E192" s="2">
        <v>6</v>
      </c>
      <c r="F192" s="2">
        <v>3</v>
      </c>
      <c r="G192" s="48">
        <v>2.8804398148148148E-3</v>
      </c>
    </row>
    <row r="193" spans="1:7" x14ac:dyDescent="0.25">
      <c r="A193" s="17"/>
      <c r="B193" s="10"/>
      <c r="C193" s="17"/>
      <c r="D193" s="17"/>
      <c r="E193" s="1"/>
      <c r="F193" s="1"/>
      <c r="G193" s="1"/>
    </row>
    <row r="194" spans="1:7" x14ac:dyDescent="0.25">
      <c r="A194" s="29">
        <v>0.125</v>
      </c>
      <c r="B194" s="10" t="s">
        <v>191</v>
      </c>
      <c r="C194" s="17"/>
      <c r="D194" s="17"/>
      <c r="E194" s="1"/>
      <c r="F194" s="1"/>
      <c r="G194" s="1" t="s">
        <v>250</v>
      </c>
    </row>
    <row r="195" spans="1:7" x14ac:dyDescent="0.25">
      <c r="A195" s="18" t="s">
        <v>0</v>
      </c>
      <c r="B195" s="11" t="s">
        <v>1</v>
      </c>
      <c r="C195" s="18" t="s">
        <v>2</v>
      </c>
      <c r="D195" s="18" t="s">
        <v>3</v>
      </c>
      <c r="E195" s="2" t="s">
        <v>4</v>
      </c>
      <c r="F195" s="2" t="s">
        <v>5</v>
      </c>
      <c r="G195" s="2" t="s">
        <v>6</v>
      </c>
    </row>
    <row r="196" spans="1:7" x14ac:dyDescent="0.25">
      <c r="A196" s="18">
        <v>1</v>
      </c>
      <c r="B196" s="11" t="s">
        <v>90</v>
      </c>
      <c r="C196" s="18" t="s">
        <v>8</v>
      </c>
      <c r="D196" s="18" t="s">
        <v>15</v>
      </c>
      <c r="E196" s="2">
        <v>2</v>
      </c>
      <c r="F196" s="2">
        <v>8</v>
      </c>
      <c r="G196" s="48">
        <v>1.7918981481481481E-3</v>
      </c>
    </row>
    <row r="197" spans="1:7" x14ac:dyDescent="0.25">
      <c r="A197" s="18">
        <v>2</v>
      </c>
      <c r="B197" s="11" t="s">
        <v>282</v>
      </c>
      <c r="C197" s="18" t="s">
        <v>8</v>
      </c>
      <c r="D197" s="18" t="s">
        <v>150</v>
      </c>
      <c r="E197" s="2">
        <v>4</v>
      </c>
      <c r="F197" s="2">
        <v>5</v>
      </c>
      <c r="G197" s="48">
        <v>1.9609953703703703E-3</v>
      </c>
    </row>
    <row r="198" spans="1:7" x14ac:dyDescent="0.25">
      <c r="A198" s="18">
        <v>3</v>
      </c>
      <c r="B198" s="11" t="s">
        <v>112</v>
      </c>
      <c r="C198" s="18" t="s">
        <v>24</v>
      </c>
      <c r="D198" s="18" t="s">
        <v>25</v>
      </c>
      <c r="E198" s="2">
        <v>2</v>
      </c>
      <c r="F198" s="2">
        <v>8</v>
      </c>
      <c r="G198" s="48">
        <v>2.0880787037037035E-3</v>
      </c>
    </row>
    <row r="199" spans="1:7" x14ac:dyDescent="0.25">
      <c r="A199" s="18">
        <v>4</v>
      </c>
      <c r="B199" s="11" t="s">
        <v>169</v>
      </c>
      <c r="C199" s="18" t="s">
        <v>24</v>
      </c>
      <c r="D199" s="18" t="s">
        <v>150</v>
      </c>
      <c r="E199" s="2">
        <v>1</v>
      </c>
      <c r="F199" s="2">
        <v>16</v>
      </c>
      <c r="G199" s="48">
        <v>2.058796296296296E-3</v>
      </c>
    </row>
    <row r="200" spans="1:7" x14ac:dyDescent="0.25">
      <c r="A200" s="18">
        <v>5</v>
      </c>
      <c r="B200" s="11" t="s">
        <v>136</v>
      </c>
      <c r="C200" s="18" t="s">
        <v>8</v>
      </c>
      <c r="D200" s="18" t="s">
        <v>28</v>
      </c>
      <c r="E200" s="2">
        <v>1</v>
      </c>
      <c r="F200" s="2">
        <v>16</v>
      </c>
      <c r="G200" s="48">
        <v>1.5599537037037038E-3</v>
      </c>
    </row>
    <row r="201" spans="1:7" x14ac:dyDescent="0.25">
      <c r="A201" s="18">
        <v>6</v>
      </c>
      <c r="B201" s="11" t="s">
        <v>137</v>
      </c>
      <c r="C201" s="18" t="s">
        <v>8</v>
      </c>
      <c r="D201" s="18" t="s">
        <v>28</v>
      </c>
      <c r="E201" s="2">
        <v>3</v>
      </c>
      <c r="F201" s="2">
        <v>6</v>
      </c>
      <c r="G201" s="48">
        <v>1.809953703703704E-3</v>
      </c>
    </row>
    <row r="202" spans="1:7" x14ac:dyDescent="0.25">
      <c r="A202" s="19"/>
      <c r="B202" s="7"/>
      <c r="C202" s="19"/>
      <c r="D202" s="19"/>
      <c r="E202" s="6"/>
      <c r="F202" s="6"/>
      <c r="G202" s="6"/>
    </row>
    <row r="203" spans="1:7" x14ac:dyDescent="0.25">
      <c r="A203" s="29">
        <v>0.14583333333333334</v>
      </c>
      <c r="B203" s="10" t="s">
        <v>186</v>
      </c>
      <c r="C203" s="17"/>
      <c r="D203" s="17"/>
      <c r="E203" s="1"/>
      <c r="F203" s="1"/>
      <c r="G203" s="1" t="s">
        <v>251</v>
      </c>
    </row>
    <row r="204" spans="1:7" x14ac:dyDescent="0.25">
      <c r="A204" s="18" t="s">
        <v>0</v>
      </c>
      <c r="B204" s="11" t="s">
        <v>1</v>
      </c>
      <c r="C204" s="18" t="s">
        <v>2</v>
      </c>
      <c r="D204" s="18" t="s">
        <v>3</v>
      </c>
      <c r="E204" s="2" t="s">
        <v>4</v>
      </c>
      <c r="F204" s="2" t="s">
        <v>5</v>
      </c>
      <c r="G204" s="2" t="s">
        <v>6</v>
      </c>
    </row>
    <row r="205" spans="1:7" ht="30" x14ac:dyDescent="0.25">
      <c r="A205" s="18">
        <v>1</v>
      </c>
      <c r="B205" s="15" t="s">
        <v>314</v>
      </c>
      <c r="C205" s="18" t="s">
        <v>88</v>
      </c>
      <c r="D205" s="18" t="s">
        <v>15</v>
      </c>
      <c r="E205" s="18">
        <v>2</v>
      </c>
      <c r="F205" s="2">
        <v>16</v>
      </c>
      <c r="G205" s="2"/>
    </row>
    <row r="206" spans="1:7" x14ac:dyDescent="0.25">
      <c r="A206" s="18">
        <v>2</v>
      </c>
      <c r="B206" s="11" t="s">
        <v>180</v>
      </c>
      <c r="C206" s="18" t="s">
        <v>170</v>
      </c>
      <c r="D206" s="18" t="s">
        <v>121</v>
      </c>
      <c r="E206" s="18">
        <v>13</v>
      </c>
      <c r="F206" s="2">
        <v>5</v>
      </c>
      <c r="G206" s="3"/>
    </row>
    <row r="207" spans="1:7" x14ac:dyDescent="0.25">
      <c r="A207" s="18">
        <v>3</v>
      </c>
      <c r="B207" s="11" t="s">
        <v>184</v>
      </c>
      <c r="C207" s="18" t="s">
        <v>170</v>
      </c>
      <c r="D207" s="18" t="s">
        <v>16</v>
      </c>
      <c r="E207" s="18">
        <v>3</v>
      </c>
      <c r="F207" s="2">
        <v>8</v>
      </c>
      <c r="G207" s="3"/>
    </row>
    <row r="208" spans="1:7" x14ac:dyDescent="0.25">
      <c r="A208" s="18">
        <v>4</v>
      </c>
      <c r="B208" s="11" t="s">
        <v>185</v>
      </c>
      <c r="C208" s="18" t="s">
        <v>170</v>
      </c>
      <c r="D208" s="18" t="s">
        <v>16</v>
      </c>
      <c r="E208" s="18">
        <v>10</v>
      </c>
      <c r="F208" s="2">
        <v>6</v>
      </c>
      <c r="G208" s="3"/>
    </row>
    <row r="209" spans="1:7" ht="30" x14ac:dyDescent="0.25">
      <c r="A209" s="18">
        <v>5</v>
      </c>
      <c r="B209" s="15" t="s">
        <v>270</v>
      </c>
      <c r="C209" s="18" t="s">
        <v>170</v>
      </c>
      <c r="D209" s="18" t="s">
        <v>16</v>
      </c>
      <c r="E209" s="18">
        <v>1</v>
      </c>
      <c r="F209" s="2">
        <v>16</v>
      </c>
      <c r="G209" s="3"/>
    </row>
    <row r="210" spans="1:7" x14ac:dyDescent="0.25">
      <c r="A210" s="18">
        <v>6</v>
      </c>
      <c r="B210" s="44" t="s">
        <v>260</v>
      </c>
      <c r="C210" s="45" t="s">
        <v>170</v>
      </c>
      <c r="D210" s="45"/>
      <c r="E210" s="18" t="s">
        <v>303</v>
      </c>
      <c r="F210" s="2"/>
      <c r="G210" s="3"/>
    </row>
    <row r="211" spans="1:7" x14ac:dyDescent="0.25">
      <c r="A211" s="18">
        <v>7</v>
      </c>
      <c r="B211" s="11" t="s">
        <v>177</v>
      </c>
      <c r="C211" s="18" t="s">
        <v>171</v>
      </c>
      <c r="D211" s="18" t="s">
        <v>15</v>
      </c>
      <c r="E211" s="18">
        <v>5</v>
      </c>
      <c r="F211" s="2">
        <v>8</v>
      </c>
      <c r="G211" s="2"/>
    </row>
    <row r="212" spans="1:7" x14ac:dyDescent="0.25">
      <c r="A212" s="18">
        <v>8</v>
      </c>
      <c r="B212" s="11" t="s">
        <v>178</v>
      </c>
      <c r="C212" s="18" t="s">
        <v>171</v>
      </c>
      <c r="D212" s="18" t="s">
        <v>15</v>
      </c>
      <c r="E212" s="18">
        <v>4</v>
      </c>
      <c r="F212" s="2">
        <v>16</v>
      </c>
      <c r="G212" s="2"/>
    </row>
    <row r="213" spans="1:7" x14ac:dyDescent="0.25">
      <c r="A213" s="18">
        <v>9</v>
      </c>
      <c r="B213" s="11" t="s">
        <v>173</v>
      </c>
      <c r="C213" s="18" t="s">
        <v>83</v>
      </c>
      <c r="D213" s="18" t="s">
        <v>25</v>
      </c>
      <c r="E213" s="18">
        <v>16</v>
      </c>
      <c r="F213" s="2">
        <v>6</v>
      </c>
      <c r="G213" s="2"/>
    </row>
    <row r="214" spans="1:7" x14ac:dyDescent="0.25">
      <c r="A214" s="18">
        <v>10</v>
      </c>
      <c r="B214" s="11" t="s">
        <v>179</v>
      </c>
      <c r="C214" s="18" t="s">
        <v>83</v>
      </c>
      <c r="D214" s="18" t="s">
        <v>15</v>
      </c>
      <c r="E214" s="18">
        <v>12</v>
      </c>
      <c r="F214" s="2">
        <v>8</v>
      </c>
      <c r="G214" s="2"/>
    </row>
    <row r="215" spans="1:7" x14ac:dyDescent="0.25">
      <c r="A215" s="18">
        <v>11</v>
      </c>
      <c r="B215" s="11" t="s">
        <v>183</v>
      </c>
      <c r="C215" s="18" t="s">
        <v>83</v>
      </c>
      <c r="D215" s="18" t="s">
        <v>16</v>
      </c>
      <c r="E215" s="18">
        <v>11</v>
      </c>
      <c r="F215" s="2">
        <v>16</v>
      </c>
      <c r="G215" s="3"/>
    </row>
    <row r="216" spans="1:7" x14ac:dyDescent="0.25">
      <c r="A216" s="18">
        <v>12</v>
      </c>
      <c r="B216" s="11" t="s">
        <v>181</v>
      </c>
      <c r="C216" s="18" t="s">
        <v>182</v>
      </c>
      <c r="D216" s="18" t="s">
        <v>16</v>
      </c>
      <c r="E216" s="18">
        <v>14</v>
      </c>
      <c r="F216" s="2">
        <v>16</v>
      </c>
      <c r="G216" s="3"/>
    </row>
    <row r="217" spans="1:7" x14ac:dyDescent="0.25">
      <c r="A217" s="22">
        <v>15</v>
      </c>
      <c r="B217" s="14" t="s">
        <v>271</v>
      </c>
      <c r="C217" s="22" t="s">
        <v>182</v>
      </c>
      <c r="D217" s="22" t="s">
        <v>16</v>
      </c>
      <c r="E217" s="18" t="s">
        <v>303</v>
      </c>
      <c r="F217" s="2"/>
      <c r="G217" s="3"/>
    </row>
    <row r="218" spans="1:7" x14ac:dyDescent="0.25">
      <c r="A218" s="18">
        <v>13</v>
      </c>
      <c r="B218" s="11" t="s">
        <v>172</v>
      </c>
      <c r="C218" s="18" t="s">
        <v>87</v>
      </c>
      <c r="D218" s="18" t="s">
        <v>25</v>
      </c>
      <c r="E218" s="18">
        <v>15</v>
      </c>
      <c r="F218" s="2">
        <v>6</v>
      </c>
      <c r="G218" s="2"/>
    </row>
    <row r="219" spans="1:7" x14ac:dyDescent="0.25">
      <c r="A219" s="3">
        <v>17</v>
      </c>
      <c r="B219" s="3" t="s">
        <v>290</v>
      </c>
      <c r="C219" s="3" t="s">
        <v>87</v>
      </c>
      <c r="D219" s="2" t="s">
        <v>150</v>
      </c>
      <c r="E219" s="18">
        <v>7</v>
      </c>
      <c r="F219" s="2">
        <v>16</v>
      </c>
      <c r="G219" s="3"/>
    </row>
    <row r="220" spans="1:7" x14ac:dyDescent="0.25">
      <c r="A220" s="3">
        <v>18</v>
      </c>
      <c r="B220" s="3" t="s">
        <v>315</v>
      </c>
      <c r="C220" s="3" t="s">
        <v>87</v>
      </c>
      <c r="D220" s="2" t="s">
        <v>28</v>
      </c>
      <c r="E220" s="18">
        <v>9</v>
      </c>
      <c r="F220" s="2">
        <v>8</v>
      </c>
      <c r="G220" s="3"/>
    </row>
    <row r="221" spans="1:7" x14ac:dyDescent="0.25">
      <c r="A221" s="3">
        <v>16</v>
      </c>
      <c r="B221" s="3" t="s">
        <v>286</v>
      </c>
      <c r="C221" s="3" t="s">
        <v>85</v>
      </c>
      <c r="D221" s="2" t="s">
        <v>150</v>
      </c>
      <c r="E221" s="18">
        <v>8</v>
      </c>
      <c r="F221" s="2">
        <v>16</v>
      </c>
      <c r="G221" s="3"/>
    </row>
    <row r="222" spans="1:7" x14ac:dyDescent="0.25">
      <c r="A222" s="18">
        <v>14</v>
      </c>
      <c r="B222" s="11" t="s">
        <v>176</v>
      </c>
      <c r="C222" s="18" t="s">
        <v>80</v>
      </c>
      <c r="D222" s="18" t="s">
        <v>15</v>
      </c>
      <c r="E222" s="18">
        <v>6</v>
      </c>
      <c r="F222" s="2">
        <v>16</v>
      </c>
      <c r="G222" s="2"/>
    </row>
  </sheetData>
  <sortState ref="A205:G221">
    <sortCondition ref="C205"/>
  </sortState>
  <mergeCells count="3">
    <mergeCell ref="A87:G87"/>
    <mergeCell ref="A9:G9"/>
    <mergeCell ref="A1:G1"/>
  </mergeCells>
  <printOptions horizontalCentered="1"/>
  <pageMargins left="0.33" right="0.35" top="0.75" bottom="0.75" header="0.3" footer="0.3"/>
  <pageSetup orientation="portrait" verticalDpi="0" r:id="rId1"/>
  <rowBreaks count="4" manualBreakCount="4">
    <brk id="22" max="16383" man="1"/>
    <brk id="63" max="16383" man="1"/>
    <brk id="102" max="16383" man="1"/>
    <brk id="1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190" workbookViewId="0">
      <selection activeCell="F209" sqref="F209"/>
    </sheetView>
  </sheetViews>
  <sheetFormatPr defaultRowHeight="15" x14ac:dyDescent="0.25"/>
  <cols>
    <col min="1" max="1" width="6.5703125" customWidth="1"/>
    <col min="2" max="2" width="34.28515625" customWidth="1"/>
    <col min="7" max="7" width="9.140625" style="1"/>
  </cols>
  <sheetData>
    <row r="1" spans="1:7" ht="26.25" x14ac:dyDescent="0.4">
      <c r="A1" s="66" t="s">
        <v>252</v>
      </c>
      <c r="B1" s="66"/>
      <c r="C1" s="66"/>
      <c r="D1" s="66"/>
      <c r="E1" s="66"/>
      <c r="F1" s="66"/>
      <c r="G1" s="66"/>
    </row>
    <row r="2" spans="1:7" x14ac:dyDescent="0.25">
      <c r="A2" s="27" t="s">
        <v>231</v>
      </c>
      <c r="B2" s="27" t="s">
        <v>232</v>
      </c>
      <c r="C2" s="27"/>
      <c r="D2" s="27"/>
      <c r="F2" s="27"/>
      <c r="G2" s="6" t="s">
        <v>233</v>
      </c>
    </row>
    <row r="3" spans="1:7" x14ac:dyDescent="0.25">
      <c r="A3" s="29">
        <v>0.375</v>
      </c>
      <c r="B3" s="26" t="s">
        <v>193</v>
      </c>
      <c r="C3" s="10"/>
      <c r="D3" s="17"/>
      <c r="E3" s="1"/>
      <c r="F3" s="1"/>
      <c r="G3" s="1">
        <v>1</v>
      </c>
    </row>
    <row r="4" spans="1:7" x14ac:dyDescent="0.25">
      <c r="A4" s="29">
        <v>0.38194444444444442</v>
      </c>
      <c r="B4" s="10" t="s">
        <v>197</v>
      </c>
      <c r="C4" s="19"/>
      <c r="G4" s="1">
        <v>2</v>
      </c>
    </row>
    <row r="5" spans="1:7" x14ac:dyDescent="0.25">
      <c r="A5" s="29">
        <v>0.3888888888888889</v>
      </c>
      <c r="B5" s="26" t="s">
        <v>133</v>
      </c>
      <c r="C5" s="10"/>
      <c r="D5" s="17"/>
      <c r="E5" s="1"/>
      <c r="F5" s="1"/>
      <c r="G5" s="1">
        <v>3</v>
      </c>
    </row>
    <row r="6" spans="1:7" x14ac:dyDescent="0.25">
      <c r="A6" s="29">
        <v>0.39583333333333331</v>
      </c>
      <c r="B6" s="26" t="s">
        <v>134</v>
      </c>
      <c r="C6" s="10"/>
      <c r="D6" s="17"/>
      <c r="E6" s="1"/>
      <c r="F6" s="1"/>
      <c r="G6" s="1">
        <v>4</v>
      </c>
    </row>
    <row r="7" spans="1:7" x14ac:dyDescent="0.25">
      <c r="A7" s="32">
        <v>0.40277777777777773</v>
      </c>
      <c r="B7" s="9" t="s">
        <v>195</v>
      </c>
      <c r="C7" s="10"/>
      <c r="D7" s="17"/>
      <c r="E7" s="1"/>
      <c r="F7" s="1"/>
      <c r="G7" s="1">
        <v>5</v>
      </c>
    </row>
    <row r="8" spans="1:7" x14ac:dyDescent="0.25">
      <c r="A8" s="29">
        <v>0.40972222222222227</v>
      </c>
      <c r="B8" s="10" t="s">
        <v>127</v>
      </c>
      <c r="C8" s="10"/>
      <c r="D8" s="17"/>
      <c r="E8" s="1"/>
      <c r="F8" s="1"/>
      <c r="G8" s="1">
        <v>6</v>
      </c>
    </row>
    <row r="9" spans="1:7" x14ac:dyDescent="0.25">
      <c r="A9" s="31">
        <v>0.41666666666666669</v>
      </c>
      <c r="B9" s="27" t="s">
        <v>128</v>
      </c>
      <c r="C9" s="7"/>
      <c r="D9" s="19"/>
      <c r="E9" s="1"/>
      <c r="F9" s="1"/>
      <c r="G9" s="1">
        <v>7</v>
      </c>
    </row>
    <row r="10" spans="1:7" x14ac:dyDescent="0.25">
      <c r="A10" s="31">
        <v>0.4236111111111111</v>
      </c>
      <c r="B10" s="7" t="s">
        <v>279</v>
      </c>
      <c r="C10" s="19"/>
      <c r="D10" s="19"/>
      <c r="E10" s="1"/>
      <c r="F10" s="1"/>
      <c r="G10" s="1">
        <v>8</v>
      </c>
    </row>
    <row r="11" spans="1:7" x14ac:dyDescent="0.25">
      <c r="A11" s="29">
        <v>0.43055555555555558</v>
      </c>
      <c r="B11" s="10" t="s">
        <v>140</v>
      </c>
      <c r="C11" s="7"/>
      <c r="D11" s="19"/>
      <c r="E11" s="1"/>
      <c r="F11" s="1"/>
      <c r="G11" s="1">
        <v>9</v>
      </c>
    </row>
    <row r="12" spans="1:7" x14ac:dyDescent="0.25">
      <c r="A12" s="29">
        <v>0.4375</v>
      </c>
      <c r="B12" s="10" t="s">
        <v>135</v>
      </c>
      <c r="C12" s="10"/>
      <c r="D12" s="17"/>
      <c r="E12" s="1"/>
      <c r="F12" s="1"/>
      <c r="G12" s="1">
        <v>10</v>
      </c>
    </row>
    <row r="13" spans="1:7" x14ac:dyDescent="0.25">
      <c r="A13" s="29">
        <v>0.44444444444444442</v>
      </c>
      <c r="B13" t="s">
        <v>194</v>
      </c>
      <c r="C13" s="17"/>
      <c r="D13" s="17"/>
      <c r="E13" s="1"/>
      <c r="F13" s="1"/>
      <c r="G13" s="1">
        <v>11</v>
      </c>
    </row>
    <row r="14" spans="1:7" x14ac:dyDescent="0.25">
      <c r="A14" s="29">
        <v>0.4513888888888889</v>
      </c>
      <c r="B14" s="10" t="s">
        <v>204</v>
      </c>
      <c r="C14" s="17"/>
      <c r="D14" s="17"/>
      <c r="E14" s="1"/>
      <c r="F14" s="1"/>
      <c r="G14" s="1">
        <v>12</v>
      </c>
    </row>
    <row r="15" spans="1:7" x14ac:dyDescent="0.25">
      <c r="A15" s="29">
        <v>0.45833333333333331</v>
      </c>
      <c r="B15" s="10" t="s">
        <v>210</v>
      </c>
      <c r="C15" s="17"/>
      <c r="D15" s="17"/>
      <c r="E15" s="1"/>
      <c r="F15" s="1"/>
      <c r="G15" s="1">
        <v>13</v>
      </c>
    </row>
    <row r="16" spans="1:7" x14ac:dyDescent="0.25">
      <c r="A16" s="29">
        <v>0.46527777777777773</v>
      </c>
      <c r="B16" s="10" t="s">
        <v>213</v>
      </c>
      <c r="C16" s="17"/>
      <c r="D16" s="17"/>
      <c r="E16" s="1"/>
      <c r="F16" s="1"/>
      <c r="G16" s="1">
        <v>14</v>
      </c>
    </row>
    <row r="17" spans="1:7" x14ac:dyDescent="0.25">
      <c r="A17" s="29">
        <v>0.47222222222222227</v>
      </c>
      <c r="B17" s="10" t="s">
        <v>216</v>
      </c>
      <c r="C17" s="10"/>
      <c r="D17" s="17"/>
      <c r="E17" s="1"/>
      <c r="F17" s="1"/>
      <c r="G17" s="1">
        <v>15</v>
      </c>
    </row>
    <row r="18" spans="1:7" x14ac:dyDescent="0.25">
      <c r="A18" s="31">
        <v>0.47916666666666669</v>
      </c>
      <c r="B18" s="7" t="s">
        <v>196</v>
      </c>
      <c r="C18" s="10"/>
      <c r="D18" s="17"/>
      <c r="E18" s="1"/>
      <c r="F18" s="1"/>
      <c r="G18" s="1">
        <v>16</v>
      </c>
    </row>
    <row r="19" spans="1:7" x14ac:dyDescent="0.25">
      <c r="A19" s="29">
        <v>0.4861111111111111</v>
      </c>
      <c r="B19" s="10" t="s">
        <v>217</v>
      </c>
      <c r="C19" s="10"/>
      <c r="D19" s="17"/>
      <c r="E19" s="1"/>
      <c r="F19" s="1"/>
      <c r="G19" s="1">
        <v>17</v>
      </c>
    </row>
    <row r="20" spans="1:7" x14ac:dyDescent="0.25">
      <c r="A20" s="30">
        <v>0.5</v>
      </c>
      <c r="B20" s="33" t="s">
        <v>218</v>
      </c>
      <c r="C20" s="10"/>
      <c r="D20" s="17"/>
      <c r="E20" s="1"/>
      <c r="F20" s="1"/>
      <c r="G20" s="1">
        <v>18</v>
      </c>
    </row>
    <row r="21" spans="1:7" ht="21" x14ac:dyDescent="0.35">
      <c r="A21" s="68" t="s">
        <v>253</v>
      </c>
      <c r="B21" s="68"/>
      <c r="C21" s="38"/>
      <c r="D21" s="39"/>
      <c r="E21" s="40"/>
      <c r="F21" s="40"/>
      <c r="G21" s="40"/>
    </row>
    <row r="22" spans="1:7" x14ac:dyDescent="0.25">
      <c r="A22" s="29">
        <v>4.1666666666666664E-2</v>
      </c>
      <c r="B22" s="10" t="s">
        <v>221</v>
      </c>
      <c r="C22" s="10"/>
      <c r="D22" s="17"/>
      <c r="E22" s="1"/>
      <c r="F22" s="1"/>
      <c r="G22" s="1">
        <v>19</v>
      </c>
    </row>
    <row r="23" spans="1:7" ht="18.75" x14ac:dyDescent="0.3">
      <c r="A23" s="69" t="s">
        <v>254</v>
      </c>
      <c r="B23" s="69"/>
      <c r="C23" s="41"/>
      <c r="D23" s="42"/>
      <c r="E23" s="43"/>
      <c r="F23" s="43"/>
      <c r="G23" s="43"/>
    </row>
    <row r="24" spans="1:7" x14ac:dyDescent="0.25">
      <c r="A24" s="31"/>
      <c r="B24" s="7"/>
      <c r="C24" s="10"/>
      <c r="D24" s="17"/>
      <c r="E24" s="1"/>
      <c r="F24" s="1"/>
    </row>
    <row r="25" spans="1:7" x14ac:dyDescent="0.25">
      <c r="A25" s="29">
        <v>0.375</v>
      </c>
      <c r="B25" s="26" t="s">
        <v>193</v>
      </c>
      <c r="C25" s="10"/>
      <c r="D25" s="17"/>
      <c r="E25" s="1"/>
      <c r="F25" s="1"/>
      <c r="G25" s="1" t="s">
        <v>234</v>
      </c>
    </row>
    <row r="26" spans="1:7" x14ac:dyDescent="0.25">
      <c r="A26" s="18" t="s">
        <v>0</v>
      </c>
      <c r="B26" s="11" t="s">
        <v>1</v>
      </c>
      <c r="C26" s="18" t="s">
        <v>2</v>
      </c>
      <c r="D26" s="18" t="s">
        <v>3</v>
      </c>
      <c r="E26" s="2" t="s">
        <v>4</v>
      </c>
      <c r="F26" s="2" t="s">
        <v>5</v>
      </c>
      <c r="G26" s="2" t="s">
        <v>6</v>
      </c>
    </row>
    <row r="27" spans="1:7" x14ac:dyDescent="0.25">
      <c r="A27" s="18">
        <v>1</v>
      </c>
      <c r="B27" s="11" t="s">
        <v>23</v>
      </c>
      <c r="C27" s="18" t="s">
        <v>24</v>
      </c>
      <c r="D27" s="18" t="s">
        <v>25</v>
      </c>
      <c r="E27" s="2">
        <v>1</v>
      </c>
      <c r="F27" s="2">
        <v>16</v>
      </c>
      <c r="G27" s="48">
        <v>8.6956018518518513E-4</v>
      </c>
    </row>
    <row r="28" spans="1:7" x14ac:dyDescent="0.25">
      <c r="A28" s="18">
        <v>2</v>
      </c>
      <c r="B28" s="44" t="s">
        <v>27</v>
      </c>
      <c r="C28" s="45" t="s">
        <v>24</v>
      </c>
      <c r="D28" s="45" t="s">
        <v>28</v>
      </c>
      <c r="E28" s="2"/>
      <c r="F28" s="2"/>
      <c r="G28" s="2"/>
    </row>
    <row r="29" spans="1:7" x14ac:dyDescent="0.25">
      <c r="A29" s="18">
        <v>3</v>
      </c>
      <c r="B29" s="11" t="s">
        <v>26</v>
      </c>
      <c r="C29" s="18" t="s">
        <v>24</v>
      </c>
      <c r="D29" s="18" t="s">
        <v>25</v>
      </c>
      <c r="E29" s="2">
        <v>2</v>
      </c>
      <c r="F29" s="2">
        <v>8</v>
      </c>
      <c r="G29" s="48">
        <v>9.0659722222222216E-4</v>
      </c>
    </row>
    <row r="30" spans="1:7" s="27" customFormat="1" x14ac:dyDescent="0.25">
      <c r="A30" s="18">
        <v>4</v>
      </c>
      <c r="B30" s="44" t="s">
        <v>29</v>
      </c>
      <c r="C30" s="45" t="s">
        <v>24</v>
      </c>
      <c r="D30" s="45" t="s">
        <v>28</v>
      </c>
      <c r="E30" s="2"/>
      <c r="F30" s="2"/>
      <c r="G30" s="2"/>
    </row>
    <row r="31" spans="1:7" x14ac:dyDescent="0.25">
      <c r="A31" s="19"/>
      <c r="B31" s="7"/>
      <c r="C31" s="19"/>
      <c r="D31" s="19"/>
      <c r="E31" s="6"/>
      <c r="F31" s="6"/>
      <c r="G31" s="6"/>
    </row>
    <row r="32" spans="1:7" x14ac:dyDescent="0.25">
      <c r="A32" s="29">
        <v>0.38194444444444442</v>
      </c>
      <c r="B32" s="10" t="s">
        <v>197</v>
      </c>
      <c r="C32" s="19"/>
      <c r="G32" s="1" t="s">
        <v>235</v>
      </c>
    </row>
    <row r="33" spans="1:7" x14ac:dyDescent="0.25">
      <c r="A33" s="18" t="s">
        <v>0</v>
      </c>
      <c r="B33" s="11" t="s">
        <v>1</v>
      </c>
      <c r="C33" s="18" t="s">
        <v>2</v>
      </c>
      <c r="D33" s="18" t="s">
        <v>3</v>
      </c>
      <c r="E33" s="2" t="s">
        <v>4</v>
      </c>
      <c r="F33" s="2" t="s">
        <v>5</v>
      </c>
      <c r="G33" s="2" t="s">
        <v>6</v>
      </c>
    </row>
    <row r="34" spans="1:7" x14ac:dyDescent="0.25">
      <c r="A34" s="18">
        <v>1</v>
      </c>
      <c r="B34" s="13" t="s">
        <v>61</v>
      </c>
      <c r="C34" s="21" t="s">
        <v>62</v>
      </c>
      <c r="D34" s="21" t="s">
        <v>16</v>
      </c>
      <c r="E34" s="4">
        <v>1</v>
      </c>
      <c r="F34" s="4">
        <v>16</v>
      </c>
      <c r="G34" s="60">
        <v>6.6921296296296303E-4</v>
      </c>
    </row>
    <row r="35" spans="1:7" x14ac:dyDescent="0.25">
      <c r="A35" s="18">
        <v>2</v>
      </c>
      <c r="B35" s="11" t="s">
        <v>66</v>
      </c>
      <c r="C35" s="18" t="s">
        <v>62</v>
      </c>
      <c r="D35" s="18" t="s">
        <v>15</v>
      </c>
      <c r="E35" s="2" t="s">
        <v>305</v>
      </c>
      <c r="F35" s="2"/>
      <c r="G35" s="2"/>
    </row>
    <row r="36" spans="1:7" x14ac:dyDescent="0.25">
      <c r="A36" s="18">
        <v>3</v>
      </c>
      <c r="B36" s="11" t="s">
        <v>63</v>
      </c>
      <c r="C36" s="18" t="s">
        <v>62</v>
      </c>
      <c r="D36" s="18" t="s">
        <v>16</v>
      </c>
      <c r="E36" s="2">
        <v>3</v>
      </c>
      <c r="F36" s="2">
        <v>6</v>
      </c>
      <c r="G36" s="48">
        <v>1.1561342592592593E-3</v>
      </c>
    </row>
    <row r="37" spans="1:7" x14ac:dyDescent="0.25">
      <c r="A37" s="18">
        <v>4</v>
      </c>
      <c r="B37" s="11" t="s">
        <v>67</v>
      </c>
      <c r="C37" s="18" t="s">
        <v>62</v>
      </c>
      <c r="D37" s="18" t="s">
        <v>15</v>
      </c>
      <c r="E37" s="2" t="s">
        <v>305</v>
      </c>
      <c r="F37" s="2"/>
      <c r="G37" s="2"/>
    </row>
    <row r="38" spans="1:7" x14ac:dyDescent="0.25">
      <c r="A38" s="18">
        <v>5</v>
      </c>
      <c r="B38" s="11" t="s">
        <v>64</v>
      </c>
      <c r="C38" s="18" t="s">
        <v>62</v>
      </c>
      <c r="D38" s="18" t="s">
        <v>65</v>
      </c>
      <c r="E38" s="2">
        <v>4</v>
      </c>
      <c r="F38" s="2">
        <v>5</v>
      </c>
      <c r="G38" s="48">
        <v>1.2524305555555557E-3</v>
      </c>
    </row>
    <row r="39" spans="1:7" x14ac:dyDescent="0.25">
      <c r="A39" s="18">
        <v>6</v>
      </c>
      <c r="B39" s="11" t="s">
        <v>272</v>
      </c>
      <c r="C39" s="18" t="s">
        <v>62</v>
      </c>
      <c r="D39" s="18" t="s">
        <v>16</v>
      </c>
      <c r="E39" s="2" t="s">
        <v>303</v>
      </c>
      <c r="F39" s="2"/>
      <c r="G39" s="2"/>
    </row>
    <row r="40" spans="1:7" x14ac:dyDescent="0.25">
      <c r="A40" s="18">
        <v>7</v>
      </c>
      <c r="B40" s="11" t="s">
        <v>125</v>
      </c>
      <c r="C40" s="18" t="s">
        <v>62</v>
      </c>
      <c r="D40" s="18" t="s">
        <v>121</v>
      </c>
      <c r="E40" s="2">
        <v>2</v>
      </c>
      <c r="F40" s="2">
        <v>8</v>
      </c>
      <c r="G40" s="48">
        <v>8.2361111111111101E-4</v>
      </c>
    </row>
    <row r="41" spans="1:7" x14ac:dyDescent="0.25">
      <c r="A41" s="18">
        <v>8</v>
      </c>
      <c r="B41" s="11"/>
      <c r="C41" s="18"/>
      <c r="D41" s="18"/>
      <c r="E41" s="2"/>
      <c r="F41" s="2"/>
      <c r="G41" s="2"/>
    </row>
    <row r="42" spans="1:7" x14ac:dyDescent="0.25">
      <c r="A42" s="18">
        <v>9</v>
      </c>
      <c r="B42" s="11" t="s">
        <v>198</v>
      </c>
      <c r="C42" s="18" t="s">
        <v>316</v>
      </c>
      <c r="D42" s="18" t="s">
        <v>15</v>
      </c>
      <c r="E42" s="2">
        <v>1</v>
      </c>
      <c r="F42" s="2">
        <v>16</v>
      </c>
      <c r="G42" s="48">
        <v>8.1921296296296299E-4</v>
      </c>
    </row>
    <row r="43" spans="1:7" x14ac:dyDescent="0.25">
      <c r="A43" s="18">
        <v>10</v>
      </c>
      <c r="B43" s="11" t="s">
        <v>144</v>
      </c>
      <c r="C43" s="18" t="s">
        <v>316</v>
      </c>
      <c r="D43" s="18" t="s">
        <v>145</v>
      </c>
      <c r="E43" s="2">
        <v>3</v>
      </c>
      <c r="F43" s="2">
        <v>8</v>
      </c>
      <c r="G43" s="48">
        <v>1.0454861111111112E-3</v>
      </c>
    </row>
    <row r="44" spans="1:7" x14ac:dyDescent="0.25">
      <c r="A44" s="18">
        <v>11</v>
      </c>
      <c r="B44" s="11" t="s">
        <v>146</v>
      </c>
      <c r="C44" s="18" t="s">
        <v>316</v>
      </c>
      <c r="D44" s="18" t="s">
        <v>145</v>
      </c>
      <c r="E44" s="2">
        <v>2</v>
      </c>
      <c r="F44" s="2">
        <v>6</v>
      </c>
      <c r="G44" s="48">
        <v>8.8935185185185178E-4</v>
      </c>
    </row>
    <row r="45" spans="1:7" x14ac:dyDescent="0.25">
      <c r="A45" s="19"/>
      <c r="B45" s="7"/>
      <c r="C45" s="19"/>
      <c r="D45" s="19"/>
      <c r="E45" s="6"/>
      <c r="F45" s="6"/>
      <c r="G45" s="6"/>
    </row>
    <row r="46" spans="1:7" x14ac:dyDescent="0.25">
      <c r="A46" s="29">
        <v>0.3888888888888889</v>
      </c>
      <c r="B46" s="26" t="s">
        <v>133</v>
      </c>
      <c r="C46" s="17"/>
      <c r="D46" s="17"/>
      <c r="E46" s="1"/>
      <c r="F46" s="1"/>
      <c r="G46" s="1" t="s">
        <v>236</v>
      </c>
    </row>
    <row r="47" spans="1:7" x14ac:dyDescent="0.25">
      <c r="A47" s="18" t="s">
        <v>0</v>
      </c>
      <c r="B47" s="11" t="s">
        <v>1</v>
      </c>
      <c r="C47" s="18" t="s">
        <v>2</v>
      </c>
      <c r="D47" s="18" t="s">
        <v>3</v>
      </c>
      <c r="E47" s="2" t="s">
        <v>4</v>
      </c>
      <c r="F47" s="2" t="s">
        <v>5</v>
      </c>
      <c r="G47" s="2" t="s">
        <v>6</v>
      </c>
    </row>
    <row r="48" spans="1:7" x14ac:dyDescent="0.25">
      <c r="A48" s="18">
        <v>1</v>
      </c>
      <c r="B48" s="11" t="s">
        <v>30</v>
      </c>
      <c r="C48" s="18" t="s">
        <v>8</v>
      </c>
      <c r="D48" s="18" t="s">
        <v>15</v>
      </c>
      <c r="E48" s="2">
        <v>4</v>
      </c>
      <c r="F48" s="2">
        <v>5</v>
      </c>
      <c r="G48" s="48">
        <v>7.081018518518518E-4</v>
      </c>
    </row>
    <row r="49" spans="1:7" x14ac:dyDescent="0.25">
      <c r="A49" s="18">
        <v>2</v>
      </c>
      <c r="B49" s="11" t="s">
        <v>33</v>
      </c>
      <c r="C49" s="18" t="s">
        <v>8</v>
      </c>
      <c r="D49" s="18" t="s">
        <v>28</v>
      </c>
      <c r="E49" s="2">
        <v>2</v>
      </c>
      <c r="F49" s="2">
        <v>8</v>
      </c>
      <c r="G49" s="48">
        <v>5.7534722222222221E-4</v>
      </c>
    </row>
    <row r="50" spans="1:7" x14ac:dyDescent="0.25">
      <c r="A50" s="18">
        <v>3</v>
      </c>
      <c r="B50" s="11" t="s">
        <v>34</v>
      </c>
      <c r="C50" s="18" t="s">
        <v>13</v>
      </c>
      <c r="D50" s="18" t="s">
        <v>15</v>
      </c>
      <c r="E50" s="2">
        <v>1</v>
      </c>
      <c r="F50" s="2">
        <v>16</v>
      </c>
      <c r="G50" s="48">
        <v>5.8807870370370372E-4</v>
      </c>
    </row>
    <row r="51" spans="1:7" x14ac:dyDescent="0.25">
      <c r="A51" s="18">
        <v>4</v>
      </c>
      <c r="B51" s="11" t="s">
        <v>12</v>
      </c>
      <c r="C51" s="18" t="s">
        <v>13</v>
      </c>
      <c r="D51" s="18" t="s">
        <v>16</v>
      </c>
      <c r="E51" s="2" t="s">
        <v>303</v>
      </c>
      <c r="F51" s="2"/>
      <c r="G51" s="2"/>
    </row>
    <row r="52" spans="1:7" x14ac:dyDescent="0.25">
      <c r="A52" s="18">
        <v>5</v>
      </c>
      <c r="B52" s="11" t="s">
        <v>280</v>
      </c>
      <c r="C52" s="18" t="s">
        <v>8</v>
      </c>
      <c r="D52" s="18" t="s">
        <v>150</v>
      </c>
      <c r="E52" s="2">
        <v>3</v>
      </c>
      <c r="F52" s="2">
        <v>6</v>
      </c>
      <c r="G52" s="48">
        <v>6.3530092592592599E-4</v>
      </c>
    </row>
    <row r="53" spans="1:7" x14ac:dyDescent="0.25">
      <c r="A53" s="18">
        <v>6</v>
      </c>
      <c r="B53" s="11" t="s">
        <v>294</v>
      </c>
      <c r="C53" s="18" t="s">
        <v>13</v>
      </c>
      <c r="D53" s="18" t="s">
        <v>28</v>
      </c>
      <c r="E53" s="2">
        <v>2</v>
      </c>
      <c r="F53" s="2">
        <v>8</v>
      </c>
      <c r="G53" s="48">
        <v>6.6342592592592592E-4</v>
      </c>
    </row>
    <row r="54" spans="1:7" x14ac:dyDescent="0.25">
      <c r="A54" s="18">
        <v>7</v>
      </c>
      <c r="B54" s="11" t="s">
        <v>32</v>
      </c>
      <c r="C54" s="18" t="s">
        <v>8</v>
      </c>
      <c r="D54" s="18" t="s">
        <v>28</v>
      </c>
      <c r="E54" s="2">
        <v>1</v>
      </c>
      <c r="F54" s="2">
        <v>16</v>
      </c>
      <c r="G54" s="48">
        <v>5.5266203703703695E-4</v>
      </c>
    </row>
    <row r="55" spans="1:7" x14ac:dyDescent="0.25">
      <c r="A55" s="19"/>
      <c r="B55" s="7"/>
      <c r="C55" s="19"/>
      <c r="D55" s="19"/>
      <c r="E55" s="6"/>
      <c r="F55" s="6"/>
      <c r="G55" s="6"/>
    </row>
    <row r="56" spans="1:7" x14ac:dyDescent="0.25">
      <c r="A56" s="29">
        <v>0.39583333333333331</v>
      </c>
      <c r="B56" s="26" t="s">
        <v>134</v>
      </c>
      <c r="C56" s="17"/>
      <c r="D56" s="17"/>
      <c r="E56" s="1"/>
      <c r="F56" s="1"/>
      <c r="G56" s="1" t="s">
        <v>237</v>
      </c>
    </row>
    <row r="57" spans="1:7" x14ac:dyDescent="0.25">
      <c r="A57" s="18" t="s">
        <v>0</v>
      </c>
      <c r="B57" s="11" t="s">
        <v>1</v>
      </c>
      <c r="C57" s="18" t="s">
        <v>2</v>
      </c>
      <c r="D57" s="18" t="s">
        <v>3</v>
      </c>
      <c r="E57" s="2" t="s">
        <v>4</v>
      </c>
      <c r="F57" s="2" t="s">
        <v>5</v>
      </c>
      <c r="G57" s="2" t="s">
        <v>6</v>
      </c>
    </row>
    <row r="58" spans="1:7" x14ac:dyDescent="0.25">
      <c r="A58" s="18">
        <v>1</v>
      </c>
      <c r="B58" s="44" t="s">
        <v>130</v>
      </c>
      <c r="C58" s="45" t="s">
        <v>62</v>
      </c>
      <c r="D58" s="45" t="s">
        <v>21</v>
      </c>
      <c r="E58" s="2"/>
      <c r="F58" s="2"/>
      <c r="G58" s="2"/>
    </row>
    <row r="59" spans="1:7" x14ac:dyDescent="0.25">
      <c r="A59" s="18">
        <v>2</v>
      </c>
      <c r="B59" s="44" t="s">
        <v>131</v>
      </c>
      <c r="C59" s="45" t="s">
        <v>62</v>
      </c>
      <c r="D59" s="45" t="s">
        <v>21</v>
      </c>
      <c r="E59" s="2"/>
      <c r="F59" s="2"/>
      <c r="G59" s="2"/>
    </row>
    <row r="60" spans="1:7" x14ac:dyDescent="0.25">
      <c r="A60" s="18">
        <v>3</v>
      </c>
      <c r="B60" s="11" t="s">
        <v>132</v>
      </c>
      <c r="C60" s="18" t="s">
        <v>62</v>
      </c>
      <c r="D60" s="18" t="s">
        <v>16</v>
      </c>
      <c r="E60" s="2"/>
      <c r="F60" s="2"/>
      <c r="G60" s="2"/>
    </row>
    <row r="61" spans="1:7" x14ac:dyDescent="0.25">
      <c r="A61" s="18">
        <v>4</v>
      </c>
      <c r="B61" s="11" t="s">
        <v>31</v>
      </c>
      <c r="C61" s="18" t="s">
        <v>8</v>
      </c>
      <c r="D61" s="18" t="s">
        <v>28</v>
      </c>
      <c r="E61" s="2">
        <v>1</v>
      </c>
      <c r="F61" s="50">
        <v>16</v>
      </c>
      <c r="G61" s="48">
        <v>7.8356481481481495E-4</v>
      </c>
    </row>
    <row r="62" spans="1:7" x14ac:dyDescent="0.25">
      <c r="A62" s="18">
        <v>5</v>
      </c>
      <c r="B62" s="11" t="s">
        <v>32</v>
      </c>
      <c r="C62" s="18" t="s">
        <v>8</v>
      </c>
      <c r="D62" s="18" t="s">
        <v>28</v>
      </c>
      <c r="E62" s="2" t="s">
        <v>303</v>
      </c>
      <c r="F62" s="2"/>
      <c r="G62" s="2"/>
    </row>
    <row r="63" spans="1:7" x14ac:dyDescent="0.25">
      <c r="A63" s="18">
        <v>6</v>
      </c>
      <c r="B63" s="11" t="s">
        <v>280</v>
      </c>
      <c r="C63" s="18" t="s">
        <v>8</v>
      </c>
      <c r="D63" s="18" t="s">
        <v>150</v>
      </c>
      <c r="E63" s="2">
        <v>2</v>
      </c>
      <c r="F63" s="2">
        <v>8</v>
      </c>
      <c r="G63" s="48">
        <v>9.1689814814814813E-4</v>
      </c>
    </row>
    <row r="64" spans="1:7" x14ac:dyDescent="0.25">
      <c r="A64" s="18">
        <v>7</v>
      </c>
      <c r="B64" s="11" t="s">
        <v>163</v>
      </c>
      <c r="C64" s="18" t="s">
        <v>24</v>
      </c>
      <c r="D64" s="18" t="s">
        <v>150</v>
      </c>
      <c r="E64" s="2" t="s">
        <v>305</v>
      </c>
      <c r="F64" s="2"/>
      <c r="G64" s="2"/>
    </row>
    <row r="65" spans="1:7" x14ac:dyDescent="0.25">
      <c r="A65" s="19"/>
      <c r="B65" s="7"/>
      <c r="C65" s="19"/>
      <c r="D65" s="19"/>
      <c r="E65" s="6"/>
      <c r="F65" s="6"/>
      <c r="G65" s="6"/>
    </row>
    <row r="66" spans="1:7" x14ac:dyDescent="0.25">
      <c r="A66" s="32">
        <v>0.40277777777777773</v>
      </c>
      <c r="B66" s="9" t="s">
        <v>195</v>
      </c>
      <c r="C66" s="17"/>
      <c r="D66" s="17"/>
      <c r="E66" s="1"/>
      <c r="F66" s="1"/>
      <c r="G66" s="1" t="s">
        <v>238</v>
      </c>
    </row>
    <row r="67" spans="1:7" x14ac:dyDescent="0.25">
      <c r="A67" s="18" t="s">
        <v>0</v>
      </c>
      <c r="B67" s="11" t="s">
        <v>1</v>
      </c>
      <c r="C67" s="18" t="s">
        <v>2</v>
      </c>
      <c r="D67" s="18" t="s">
        <v>3</v>
      </c>
      <c r="E67" s="2" t="s">
        <v>4</v>
      </c>
      <c r="F67" s="2" t="s">
        <v>5</v>
      </c>
      <c r="G67" s="2" t="s">
        <v>6</v>
      </c>
    </row>
    <row r="68" spans="1:7" x14ac:dyDescent="0.25">
      <c r="A68" s="18">
        <v>1</v>
      </c>
      <c r="B68" s="11" t="s">
        <v>46</v>
      </c>
      <c r="C68" s="18" t="s">
        <v>24</v>
      </c>
      <c r="D68" s="18" t="s">
        <v>16</v>
      </c>
      <c r="E68" s="2">
        <v>4</v>
      </c>
      <c r="F68" s="2">
        <v>5</v>
      </c>
      <c r="G68" s="48">
        <v>8.6620370370370378E-4</v>
      </c>
    </row>
    <row r="69" spans="1:7" x14ac:dyDescent="0.25">
      <c r="A69" s="18">
        <v>2</v>
      </c>
      <c r="B69" s="11" t="s">
        <v>49</v>
      </c>
      <c r="C69" s="18" t="s">
        <v>24</v>
      </c>
      <c r="D69" s="18" t="s">
        <v>15</v>
      </c>
      <c r="E69" s="2">
        <v>3</v>
      </c>
      <c r="F69" s="2">
        <v>6</v>
      </c>
      <c r="G69" s="48">
        <v>8.5381944444444448E-4</v>
      </c>
    </row>
    <row r="70" spans="1:7" x14ac:dyDescent="0.25">
      <c r="A70" s="18">
        <v>3</v>
      </c>
      <c r="B70" s="11" t="s">
        <v>47</v>
      </c>
      <c r="C70" s="18" t="s">
        <v>24</v>
      </c>
      <c r="D70" s="18" t="s">
        <v>15</v>
      </c>
      <c r="E70" s="2">
        <v>2</v>
      </c>
      <c r="F70" s="2">
        <v>8</v>
      </c>
      <c r="G70" s="48">
        <v>8.3113425925925933E-4</v>
      </c>
    </row>
    <row r="71" spans="1:7" x14ac:dyDescent="0.25">
      <c r="A71" s="18">
        <v>4</v>
      </c>
      <c r="B71" s="44" t="s">
        <v>48</v>
      </c>
      <c r="C71" s="45" t="s">
        <v>24</v>
      </c>
      <c r="D71" s="45" t="s">
        <v>28</v>
      </c>
      <c r="E71" s="2" t="s">
        <v>303</v>
      </c>
      <c r="F71" s="2"/>
      <c r="G71" s="2"/>
    </row>
    <row r="72" spans="1:7" x14ac:dyDescent="0.25">
      <c r="A72" s="18">
        <v>5</v>
      </c>
      <c r="B72" s="11" t="s">
        <v>122</v>
      </c>
      <c r="C72" s="18" t="s">
        <v>24</v>
      </c>
      <c r="D72" s="18" t="s">
        <v>16</v>
      </c>
      <c r="E72" s="2">
        <v>5</v>
      </c>
      <c r="F72" s="2">
        <v>4</v>
      </c>
      <c r="G72" s="48">
        <v>9.0416666666666673E-4</v>
      </c>
    </row>
    <row r="73" spans="1:7" x14ac:dyDescent="0.25">
      <c r="A73" s="18">
        <v>6</v>
      </c>
      <c r="B73" s="11" t="s">
        <v>163</v>
      </c>
      <c r="C73" s="18" t="s">
        <v>24</v>
      </c>
      <c r="D73" s="18" t="s">
        <v>150</v>
      </c>
      <c r="E73" s="2">
        <v>5</v>
      </c>
      <c r="F73" s="2">
        <v>4</v>
      </c>
      <c r="G73" s="48">
        <v>9.0393518518518525E-4</v>
      </c>
    </row>
    <row r="74" spans="1:7" x14ac:dyDescent="0.25">
      <c r="A74" s="18">
        <v>7</v>
      </c>
      <c r="B74" s="11" t="s">
        <v>165</v>
      </c>
      <c r="C74" s="18" t="s">
        <v>24</v>
      </c>
      <c r="D74" s="18" t="s">
        <v>150</v>
      </c>
      <c r="E74" s="2">
        <v>1</v>
      </c>
      <c r="F74" s="2">
        <v>16</v>
      </c>
      <c r="G74" s="48">
        <v>8.0092592592592585E-4</v>
      </c>
    </row>
    <row r="75" spans="1:7" x14ac:dyDescent="0.25">
      <c r="A75" s="19"/>
      <c r="B75" s="7"/>
      <c r="C75" s="19"/>
      <c r="D75" s="19"/>
      <c r="E75" s="6"/>
      <c r="F75" s="6"/>
      <c r="G75" s="6"/>
    </row>
    <row r="76" spans="1:7" x14ac:dyDescent="0.25">
      <c r="A76" s="29">
        <v>0.40972222222222227</v>
      </c>
      <c r="B76" s="10" t="s">
        <v>127</v>
      </c>
      <c r="C76" s="17"/>
      <c r="D76" s="17"/>
      <c r="E76" s="1"/>
      <c r="F76" s="1"/>
      <c r="G76" s="1" t="s">
        <v>239</v>
      </c>
    </row>
    <row r="77" spans="1:7" x14ac:dyDescent="0.25">
      <c r="A77" s="18" t="s">
        <v>0</v>
      </c>
      <c r="B77" s="11" t="s">
        <v>1</v>
      </c>
      <c r="C77" s="18" t="s">
        <v>2</v>
      </c>
      <c r="D77" s="18" t="s">
        <v>3</v>
      </c>
      <c r="E77" s="2" t="s">
        <v>4</v>
      </c>
      <c r="F77" s="2" t="s">
        <v>5</v>
      </c>
      <c r="G77" s="2" t="s">
        <v>6</v>
      </c>
    </row>
    <row r="78" spans="1:7" x14ac:dyDescent="0.25">
      <c r="A78" s="18">
        <v>1</v>
      </c>
      <c r="B78" s="11" t="s">
        <v>60</v>
      </c>
      <c r="C78" s="18" t="s">
        <v>13</v>
      </c>
      <c r="D78" s="18" t="s">
        <v>16</v>
      </c>
      <c r="E78" s="2" t="s">
        <v>305</v>
      </c>
      <c r="F78" s="2"/>
      <c r="G78" s="2"/>
    </row>
    <row r="79" spans="1:7" x14ac:dyDescent="0.25">
      <c r="A79" s="18">
        <v>2</v>
      </c>
      <c r="B79" s="11" t="s">
        <v>9</v>
      </c>
      <c r="C79" s="18" t="s">
        <v>8</v>
      </c>
      <c r="D79" s="18" t="s">
        <v>15</v>
      </c>
      <c r="E79" s="2">
        <v>1</v>
      </c>
      <c r="F79" s="2">
        <v>16</v>
      </c>
      <c r="G79" s="48">
        <v>7.4270833333333318E-4</v>
      </c>
    </row>
    <row r="80" spans="1:7" x14ac:dyDescent="0.25">
      <c r="A80" s="18">
        <v>3</v>
      </c>
      <c r="B80" s="11" t="s">
        <v>14</v>
      </c>
      <c r="C80" s="18" t="s">
        <v>13</v>
      </c>
      <c r="D80" s="18" t="s">
        <v>15</v>
      </c>
      <c r="E80" s="2">
        <v>1</v>
      </c>
      <c r="F80" s="2">
        <v>16</v>
      </c>
      <c r="G80" s="48">
        <v>6.6979166666666663E-4</v>
      </c>
    </row>
    <row r="81" spans="1:7" x14ac:dyDescent="0.25">
      <c r="A81" s="18">
        <v>4</v>
      </c>
      <c r="B81" s="11" t="s">
        <v>10</v>
      </c>
      <c r="C81" s="18" t="s">
        <v>8</v>
      </c>
      <c r="D81" s="18" t="s">
        <v>15</v>
      </c>
      <c r="E81" s="2">
        <v>2</v>
      </c>
      <c r="F81" s="2">
        <v>8</v>
      </c>
      <c r="G81" s="48">
        <v>7.753472222222223E-4</v>
      </c>
    </row>
    <row r="82" spans="1:7" x14ac:dyDescent="0.25">
      <c r="A82" s="18">
        <v>5</v>
      </c>
      <c r="B82" s="11" t="s">
        <v>11</v>
      </c>
      <c r="C82" s="18" t="s">
        <v>8</v>
      </c>
      <c r="D82" s="18" t="s">
        <v>15</v>
      </c>
      <c r="E82" s="2">
        <v>3</v>
      </c>
      <c r="F82" s="2">
        <v>6</v>
      </c>
      <c r="G82" s="48">
        <v>8.0138888888888881E-4</v>
      </c>
    </row>
    <row r="83" spans="1:7" x14ac:dyDescent="0.25">
      <c r="A83" s="18">
        <v>6</v>
      </c>
      <c r="B83" s="11" t="s">
        <v>289</v>
      </c>
      <c r="C83" s="18" t="s">
        <v>13</v>
      </c>
      <c r="D83" s="18" t="s">
        <v>28</v>
      </c>
      <c r="E83" s="2">
        <v>2</v>
      </c>
      <c r="F83" s="2">
        <v>8</v>
      </c>
      <c r="G83" s="48">
        <v>6.9305555555555559E-4</v>
      </c>
    </row>
    <row r="84" spans="1:7" x14ac:dyDescent="0.25">
      <c r="A84" s="18">
        <v>7</v>
      </c>
      <c r="B84" s="11" t="s">
        <v>288</v>
      </c>
      <c r="C84" s="18" t="s">
        <v>13</v>
      </c>
      <c r="D84" s="18" t="s">
        <v>28</v>
      </c>
      <c r="E84" s="2">
        <v>3</v>
      </c>
      <c r="F84" s="2">
        <v>6</v>
      </c>
      <c r="G84" s="48">
        <v>7.0266203703703712E-4</v>
      </c>
    </row>
    <row r="85" spans="1:7" x14ac:dyDescent="0.25">
      <c r="A85" s="18">
        <v>8</v>
      </c>
      <c r="B85" s="11" t="s">
        <v>149</v>
      </c>
      <c r="C85" s="18" t="s">
        <v>13</v>
      </c>
      <c r="D85" s="18" t="s">
        <v>150</v>
      </c>
      <c r="E85" s="2" t="s">
        <v>305</v>
      </c>
      <c r="F85" s="2"/>
      <c r="G85" s="2"/>
    </row>
    <row r="86" spans="1:7" x14ac:dyDescent="0.25">
      <c r="A86" s="19"/>
      <c r="B86" s="7"/>
      <c r="C86" s="19"/>
      <c r="D86" s="19"/>
      <c r="E86" s="6"/>
      <c r="F86" s="6"/>
      <c r="G86" s="6"/>
    </row>
    <row r="87" spans="1:7" x14ac:dyDescent="0.25">
      <c r="A87" s="35">
        <v>0.41666666666666669</v>
      </c>
      <c r="B87" s="28" t="s">
        <v>128</v>
      </c>
      <c r="C87" s="28"/>
      <c r="D87" s="28"/>
      <c r="E87" s="5"/>
      <c r="F87" s="5"/>
      <c r="G87" s="5" t="s">
        <v>240</v>
      </c>
    </row>
    <row r="88" spans="1:7" x14ac:dyDescent="0.25">
      <c r="A88" s="21">
        <v>1</v>
      </c>
      <c r="B88" s="13" t="s">
        <v>126</v>
      </c>
      <c r="C88" s="21" t="s">
        <v>8</v>
      </c>
      <c r="D88" s="21" t="s">
        <v>15</v>
      </c>
      <c r="E88" s="4">
        <v>1</v>
      </c>
      <c r="F88" s="4">
        <v>16</v>
      </c>
      <c r="G88" s="60">
        <v>8.9756944444444443E-4</v>
      </c>
    </row>
    <row r="89" spans="1:7" x14ac:dyDescent="0.25">
      <c r="A89" s="18">
        <v>2</v>
      </c>
      <c r="B89" s="11" t="s">
        <v>129</v>
      </c>
      <c r="C89" s="18" t="s">
        <v>62</v>
      </c>
      <c r="D89" s="18" t="s">
        <v>15</v>
      </c>
      <c r="E89" s="2" t="s">
        <v>317</v>
      </c>
      <c r="F89" s="2"/>
      <c r="G89" s="48">
        <v>8.5405092592592596E-4</v>
      </c>
    </row>
    <row r="90" spans="1:7" x14ac:dyDescent="0.25">
      <c r="A90" s="18">
        <v>3</v>
      </c>
      <c r="B90" s="11" t="s">
        <v>41</v>
      </c>
      <c r="C90" s="18" t="s">
        <v>37</v>
      </c>
      <c r="D90" s="18" t="s">
        <v>25</v>
      </c>
      <c r="E90" s="2">
        <v>1</v>
      </c>
      <c r="F90" s="2">
        <v>16</v>
      </c>
      <c r="G90" s="48">
        <v>1.1427083333333332E-3</v>
      </c>
    </row>
    <row r="91" spans="1:7" x14ac:dyDescent="0.25">
      <c r="A91" s="18">
        <v>4</v>
      </c>
      <c r="B91" s="11" t="s">
        <v>42</v>
      </c>
      <c r="C91" s="18" t="s">
        <v>37</v>
      </c>
      <c r="D91" s="18" t="s">
        <v>25</v>
      </c>
      <c r="E91" s="2">
        <v>2</v>
      </c>
      <c r="F91" s="2">
        <v>8</v>
      </c>
      <c r="G91" s="48">
        <v>1.5037037037037035E-3</v>
      </c>
    </row>
    <row r="92" spans="1:7" x14ac:dyDescent="0.25">
      <c r="A92" s="19"/>
      <c r="B92" s="7"/>
      <c r="C92" s="19"/>
      <c r="D92" s="19"/>
      <c r="E92" s="6"/>
      <c r="F92" s="6"/>
      <c r="G92" s="6"/>
    </row>
    <row r="93" spans="1:7" x14ac:dyDescent="0.25">
      <c r="A93" s="29">
        <v>0.4236111111111111</v>
      </c>
      <c r="B93" s="12" t="s">
        <v>279</v>
      </c>
      <c r="C93" s="20"/>
      <c r="D93" s="20"/>
      <c r="E93" s="5"/>
      <c r="F93" s="5"/>
      <c r="G93" s="5" t="s">
        <v>241</v>
      </c>
    </row>
    <row r="94" spans="1:7" x14ac:dyDescent="0.25">
      <c r="A94" s="18" t="s">
        <v>0</v>
      </c>
      <c r="B94" s="13" t="s">
        <v>1</v>
      </c>
      <c r="C94" s="21" t="s">
        <v>2</v>
      </c>
      <c r="D94" s="21" t="s">
        <v>3</v>
      </c>
      <c r="E94" s="4" t="s">
        <v>4</v>
      </c>
      <c r="F94" s="4" t="s">
        <v>5</v>
      </c>
      <c r="G94" s="4" t="s">
        <v>6</v>
      </c>
    </row>
    <row r="95" spans="1:7" x14ac:dyDescent="0.25">
      <c r="A95" s="18">
        <v>1</v>
      </c>
      <c r="B95" s="11" t="s">
        <v>18</v>
      </c>
      <c r="C95" s="18" t="s">
        <v>17</v>
      </c>
      <c r="D95" s="18" t="s">
        <v>15</v>
      </c>
      <c r="E95" s="2">
        <v>4</v>
      </c>
      <c r="F95" s="2">
        <v>6</v>
      </c>
      <c r="G95" s="48">
        <v>8.394675925925925E-4</v>
      </c>
    </row>
    <row r="96" spans="1:7" ht="30" x14ac:dyDescent="0.25">
      <c r="A96" s="18">
        <v>2</v>
      </c>
      <c r="B96" s="15" t="s">
        <v>273</v>
      </c>
      <c r="C96" s="18" t="s">
        <v>17</v>
      </c>
      <c r="D96" s="18" t="s">
        <v>16</v>
      </c>
      <c r="E96" s="2">
        <v>6</v>
      </c>
      <c r="F96" s="2">
        <v>4</v>
      </c>
      <c r="G96" s="48">
        <v>9.6770833333333333E-4</v>
      </c>
    </row>
    <row r="97" spans="1:7" x14ac:dyDescent="0.25">
      <c r="A97" s="18">
        <v>3</v>
      </c>
      <c r="B97" s="11" t="s">
        <v>151</v>
      </c>
      <c r="C97" s="18" t="s">
        <v>17</v>
      </c>
      <c r="D97" s="18" t="s">
        <v>145</v>
      </c>
      <c r="E97" s="2">
        <v>1</v>
      </c>
      <c r="F97" s="2">
        <v>16</v>
      </c>
      <c r="G97" s="48">
        <v>6.6967592592592599E-4</v>
      </c>
    </row>
    <row r="98" spans="1:7" x14ac:dyDescent="0.25">
      <c r="A98" s="18">
        <v>4</v>
      </c>
      <c r="B98" s="11" t="s">
        <v>152</v>
      </c>
      <c r="C98" s="18" t="s">
        <v>17</v>
      </c>
      <c r="D98" s="18" t="s">
        <v>145</v>
      </c>
      <c r="E98" s="2">
        <v>3</v>
      </c>
      <c r="F98" s="2">
        <v>8</v>
      </c>
      <c r="G98" s="48">
        <v>7.1331018518518521E-4</v>
      </c>
    </row>
    <row r="99" spans="1:7" x14ac:dyDescent="0.25">
      <c r="A99" s="22">
        <v>5</v>
      </c>
      <c r="B99" s="11" t="s">
        <v>296</v>
      </c>
      <c r="C99" s="18" t="s">
        <v>17</v>
      </c>
      <c r="D99" s="18" t="s">
        <v>28</v>
      </c>
      <c r="E99" s="2">
        <v>5</v>
      </c>
      <c r="F99" s="2">
        <v>5</v>
      </c>
      <c r="G99" s="48">
        <v>8.6956018518518513E-4</v>
      </c>
    </row>
    <row r="100" spans="1:7" x14ac:dyDescent="0.25">
      <c r="A100" s="22">
        <v>6</v>
      </c>
      <c r="B100" s="11" t="s">
        <v>318</v>
      </c>
      <c r="C100" s="18" t="s">
        <v>17</v>
      </c>
      <c r="D100" s="18" t="s">
        <v>317</v>
      </c>
      <c r="E100" s="2">
        <v>2</v>
      </c>
      <c r="F100" s="2">
        <v>0</v>
      </c>
      <c r="G100" s="48">
        <v>6.7916666666666657E-4</v>
      </c>
    </row>
    <row r="101" spans="1:7" x14ac:dyDescent="0.25">
      <c r="A101" s="17"/>
      <c r="B101" s="10"/>
      <c r="C101" s="17"/>
      <c r="D101" s="17"/>
      <c r="E101" s="1"/>
      <c r="F101" s="1"/>
    </row>
    <row r="102" spans="1:7" x14ac:dyDescent="0.25">
      <c r="A102" s="29">
        <v>0.43055555555555558</v>
      </c>
      <c r="B102" s="10" t="s">
        <v>140</v>
      </c>
      <c r="C102" s="17"/>
      <c r="D102" s="17"/>
      <c r="E102" s="1"/>
      <c r="F102" s="1"/>
      <c r="G102" s="1" t="s">
        <v>242</v>
      </c>
    </row>
    <row r="103" spans="1:7" x14ac:dyDescent="0.25">
      <c r="A103" s="18" t="s">
        <v>0</v>
      </c>
      <c r="B103" s="11" t="s">
        <v>1</v>
      </c>
      <c r="C103" s="18" t="s">
        <v>2</v>
      </c>
      <c r="D103" s="18" t="s">
        <v>3</v>
      </c>
      <c r="E103" s="2" t="s">
        <v>4</v>
      </c>
      <c r="F103" s="2" t="s">
        <v>5</v>
      </c>
      <c r="G103" s="2" t="s">
        <v>6</v>
      </c>
    </row>
    <row r="104" spans="1:7" x14ac:dyDescent="0.25">
      <c r="A104" s="18">
        <v>1</v>
      </c>
      <c r="B104" s="11" t="s">
        <v>105</v>
      </c>
      <c r="C104" s="18" t="s">
        <v>24</v>
      </c>
      <c r="D104" s="18" t="s">
        <v>16</v>
      </c>
      <c r="E104" s="2">
        <v>4</v>
      </c>
      <c r="F104" s="2">
        <v>5</v>
      </c>
      <c r="G104" s="48">
        <v>7.8807870370370371E-4</v>
      </c>
    </row>
    <row r="105" spans="1:7" x14ac:dyDescent="0.25">
      <c r="A105" s="18">
        <v>2</v>
      </c>
      <c r="B105" s="11" t="s">
        <v>138</v>
      </c>
      <c r="C105" s="18" t="s">
        <v>24</v>
      </c>
      <c r="D105" s="18" t="s">
        <v>15</v>
      </c>
      <c r="E105" s="2">
        <v>5</v>
      </c>
      <c r="F105" s="2">
        <v>4</v>
      </c>
      <c r="G105" s="48">
        <v>7.9652777777777784E-4</v>
      </c>
    </row>
    <row r="106" spans="1:7" x14ac:dyDescent="0.25">
      <c r="A106" s="18">
        <v>3</v>
      </c>
      <c r="B106" s="11" t="s">
        <v>93</v>
      </c>
      <c r="C106" s="18" t="s">
        <v>24</v>
      </c>
      <c r="D106" s="18" t="s">
        <v>25</v>
      </c>
      <c r="E106" s="2">
        <v>2</v>
      </c>
      <c r="F106" s="2">
        <v>8</v>
      </c>
      <c r="G106" s="48">
        <v>6.8576388888888897E-4</v>
      </c>
    </row>
    <row r="107" spans="1:7" x14ac:dyDescent="0.25">
      <c r="A107" s="18">
        <v>4</v>
      </c>
      <c r="B107" s="11" t="s">
        <v>139</v>
      </c>
      <c r="C107" s="18" t="s">
        <v>24</v>
      </c>
      <c r="D107" s="18" t="s">
        <v>16</v>
      </c>
      <c r="E107" s="2">
        <v>7</v>
      </c>
      <c r="F107" s="2">
        <v>2</v>
      </c>
      <c r="G107" s="48">
        <v>9.6643518518518519E-4</v>
      </c>
    </row>
    <row r="108" spans="1:7" x14ac:dyDescent="0.25">
      <c r="A108" s="18">
        <v>5</v>
      </c>
      <c r="B108" s="11" t="s">
        <v>94</v>
      </c>
      <c r="C108" s="18" t="s">
        <v>24</v>
      </c>
      <c r="D108" s="18" t="s">
        <v>25</v>
      </c>
      <c r="E108" s="2">
        <v>6</v>
      </c>
      <c r="F108" s="2">
        <v>3</v>
      </c>
      <c r="G108" s="48">
        <v>8.2361111111111101E-4</v>
      </c>
    </row>
    <row r="109" spans="1:7" x14ac:dyDescent="0.25">
      <c r="A109" s="18">
        <v>6</v>
      </c>
      <c r="B109" s="11" t="s">
        <v>106</v>
      </c>
      <c r="C109" s="18" t="s">
        <v>24</v>
      </c>
      <c r="D109" s="18" t="s">
        <v>16</v>
      </c>
      <c r="E109" s="2">
        <v>1</v>
      </c>
      <c r="F109" s="2">
        <v>16</v>
      </c>
      <c r="G109" s="48">
        <v>6.4502314814814815E-4</v>
      </c>
    </row>
    <row r="110" spans="1:7" x14ac:dyDescent="0.25">
      <c r="A110" s="18">
        <v>7</v>
      </c>
      <c r="B110" s="11" t="s">
        <v>319</v>
      </c>
      <c r="C110" s="18" t="s">
        <v>24</v>
      </c>
      <c r="D110" s="18" t="s">
        <v>150</v>
      </c>
      <c r="E110" s="2">
        <v>3</v>
      </c>
      <c r="F110" s="2">
        <v>6</v>
      </c>
      <c r="G110" s="48">
        <v>7.5381944444444444E-4</v>
      </c>
    </row>
    <row r="111" spans="1:7" x14ac:dyDescent="0.25">
      <c r="A111" s="17"/>
      <c r="B111" s="10"/>
      <c r="C111" s="17"/>
      <c r="D111" s="17"/>
      <c r="E111" s="1"/>
      <c r="F111" s="1"/>
    </row>
    <row r="112" spans="1:7" x14ac:dyDescent="0.25">
      <c r="A112" s="29">
        <v>0.4375</v>
      </c>
      <c r="B112" s="10" t="s">
        <v>135</v>
      </c>
      <c r="C112" s="17"/>
      <c r="G112" s="1" t="s">
        <v>243</v>
      </c>
    </row>
    <row r="113" spans="1:7" x14ac:dyDescent="0.25">
      <c r="A113" s="18" t="s">
        <v>0</v>
      </c>
      <c r="B113" s="11" t="s">
        <v>1</v>
      </c>
      <c r="C113" s="18" t="s">
        <v>2</v>
      </c>
      <c r="D113" s="18" t="s">
        <v>3</v>
      </c>
      <c r="E113" s="2" t="s">
        <v>4</v>
      </c>
      <c r="F113" s="2" t="s">
        <v>5</v>
      </c>
      <c r="G113" s="2" t="s">
        <v>6</v>
      </c>
    </row>
    <row r="114" spans="1:7" x14ac:dyDescent="0.25">
      <c r="A114" s="18">
        <v>1</v>
      </c>
      <c r="B114" s="11" t="s">
        <v>70</v>
      </c>
      <c r="C114" s="18" t="s">
        <v>62</v>
      </c>
      <c r="D114" s="18" t="s">
        <v>16</v>
      </c>
      <c r="E114" s="2">
        <v>3</v>
      </c>
      <c r="F114" s="2">
        <v>6</v>
      </c>
      <c r="G114" s="48">
        <v>6.3622685185185191E-4</v>
      </c>
    </row>
    <row r="115" spans="1:7" x14ac:dyDescent="0.25">
      <c r="A115" s="18">
        <v>2</v>
      </c>
      <c r="B115" s="11" t="s">
        <v>71</v>
      </c>
      <c r="C115" s="18" t="s">
        <v>62</v>
      </c>
      <c r="D115" s="18" t="s">
        <v>16</v>
      </c>
      <c r="E115" s="2">
        <v>1</v>
      </c>
      <c r="F115" s="2">
        <v>16</v>
      </c>
      <c r="G115" s="48">
        <v>5.3495370370370372E-4</v>
      </c>
    </row>
    <row r="116" spans="1:7" x14ac:dyDescent="0.25">
      <c r="A116" s="18">
        <v>3</v>
      </c>
      <c r="B116" s="11" t="s">
        <v>72</v>
      </c>
      <c r="C116" s="18" t="s">
        <v>62</v>
      </c>
      <c r="D116" s="18" t="s">
        <v>16</v>
      </c>
      <c r="E116" s="2">
        <v>4</v>
      </c>
      <c r="F116" s="2">
        <v>5</v>
      </c>
      <c r="G116" s="48">
        <v>6.5023148148148156E-4</v>
      </c>
    </row>
    <row r="117" spans="1:7" x14ac:dyDescent="0.25">
      <c r="A117" s="18">
        <v>4</v>
      </c>
      <c r="B117" s="11" t="s">
        <v>75</v>
      </c>
      <c r="C117" s="18" t="s">
        <v>62</v>
      </c>
      <c r="D117" s="18" t="s">
        <v>25</v>
      </c>
      <c r="E117" s="2" t="s">
        <v>300</v>
      </c>
      <c r="F117" s="2"/>
      <c r="G117" s="2"/>
    </row>
    <row r="118" spans="1:7" x14ac:dyDescent="0.25">
      <c r="A118" s="18">
        <v>5</v>
      </c>
      <c r="B118" s="11" t="s">
        <v>73</v>
      </c>
      <c r="C118" s="18" t="s">
        <v>62</v>
      </c>
      <c r="D118" s="18" t="s">
        <v>16</v>
      </c>
      <c r="E118" s="2">
        <v>6</v>
      </c>
      <c r="F118" s="2">
        <v>3</v>
      </c>
      <c r="G118" s="48">
        <v>1.3318287037037038E-3</v>
      </c>
    </row>
    <row r="119" spans="1:7" x14ac:dyDescent="0.25">
      <c r="A119" s="18">
        <v>6</v>
      </c>
      <c r="B119" s="11" t="s">
        <v>74</v>
      </c>
      <c r="C119" s="18" t="s">
        <v>62</v>
      </c>
      <c r="D119" s="18" t="s">
        <v>16</v>
      </c>
      <c r="E119" s="2">
        <v>5</v>
      </c>
      <c r="F119" s="2">
        <v>4</v>
      </c>
      <c r="G119" s="48">
        <v>1.2843749999999999E-3</v>
      </c>
    </row>
    <row r="120" spans="1:7" x14ac:dyDescent="0.25">
      <c r="A120" s="18">
        <v>7</v>
      </c>
      <c r="B120" s="11" t="s">
        <v>132</v>
      </c>
      <c r="C120" s="18" t="s">
        <v>62</v>
      </c>
      <c r="D120" s="18" t="s">
        <v>16</v>
      </c>
      <c r="E120" s="2">
        <v>2</v>
      </c>
      <c r="F120" s="2">
        <v>8</v>
      </c>
      <c r="G120" s="48">
        <v>5.5509259259259259E-4</v>
      </c>
    </row>
    <row r="121" spans="1:7" x14ac:dyDescent="0.25">
      <c r="A121" s="17"/>
      <c r="B121" s="10"/>
      <c r="C121" s="17"/>
      <c r="D121" s="17"/>
      <c r="E121" s="1"/>
      <c r="F121" s="1"/>
    </row>
    <row r="122" spans="1:7" x14ac:dyDescent="0.25">
      <c r="A122" s="29">
        <v>0.44444444444444442</v>
      </c>
      <c r="B122" t="s">
        <v>194</v>
      </c>
      <c r="C122" s="17"/>
      <c r="D122" s="17"/>
      <c r="E122" s="1"/>
      <c r="F122" s="1"/>
      <c r="G122" s="1" t="s">
        <v>244</v>
      </c>
    </row>
    <row r="123" spans="1:7" x14ac:dyDescent="0.25">
      <c r="A123" s="18" t="s">
        <v>0</v>
      </c>
      <c r="B123" s="11" t="s">
        <v>1</v>
      </c>
      <c r="C123" s="18" t="s">
        <v>2</v>
      </c>
      <c r="D123" s="18" t="s">
        <v>3</v>
      </c>
      <c r="E123" s="2" t="s">
        <v>4</v>
      </c>
      <c r="F123" s="2" t="s">
        <v>5</v>
      </c>
      <c r="G123" s="2" t="s">
        <v>6</v>
      </c>
    </row>
    <row r="124" spans="1:7" x14ac:dyDescent="0.25">
      <c r="A124" s="18">
        <v>1</v>
      </c>
      <c r="B124" s="14" t="s">
        <v>45</v>
      </c>
      <c r="C124" s="18" t="s">
        <v>37</v>
      </c>
      <c r="D124" s="18" t="s">
        <v>28</v>
      </c>
      <c r="E124" s="2">
        <v>5</v>
      </c>
      <c r="F124" s="2">
        <v>4</v>
      </c>
      <c r="G124" s="48">
        <v>9.9293981481481477E-4</v>
      </c>
    </row>
    <row r="125" spans="1:7" x14ac:dyDescent="0.25">
      <c r="A125" s="18">
        <v>2</v>
      </c>
      <c r="B125" s="11" t="s">
        <v>39</v>
      </c>
      <c r="C125" s="18" t="s">
        <v>37</v>
      </c>
      <c r="D125" s="18" t="s">
        <v>15</v>
      </c>
      <c r="E125" s="2" t="s">
        <v>305</v>
      </c>
      <c r="F125" s="2"/>
      <c r="G125" s="2"/>
    </row>
    <row r="126" spans="1:7" x14ac:dyDescent="0.25">
      <c r="A126" s="18">
        <v>3</v>
      </c>
      <c r="B126" s="47" t="s">
        <v>43</v>
      </c>
      <c r="C126" s="45" t="s">
        <v>37</v>
      </c>
      <c r="D126" s="45" t="s">
        <v>28</v>
      </c>
      <c r="E126" s="2" t="s">
        <v>306</v>
      </c>
      <c r="F126" s="2"/>
      <c r="G126" s="2"/>
    </row>
    <row r="127" spans="1:7" x14ac:dyDescent="0.25">
      <c r="A127" s="18">
        <v>4</v>
      </c>
      <c r="B127" s="14" t="s">
        <v>44</v>
      </c>
      <c r="C127" s="18" t="s">
        <v>37</v>
      </c>
      <c r="D127" s="18" t="s">
        <v>28</v>
      </c>
      <c r="E127" s="2">
        <v>6</v>
      </c>
      <c r="F127" s="2">
        <v>3</v>
      </c>
      <c r="G127" s="48">
        <v>1.0034722222222222E-3</v>
      </c>
    </row>
    <row r="128" spans="1:7" x14ac:dyDescent="0.25">
      <c r="A128" s="18">
        <v>5</v>
      </c>
      <c r="B128" s="11" t="s">
        <v>36</v>
      </c>
      <c r="C128" s="18" t="s">
        <v>37</v>
      </c>
      <c r="D128" s="18" t="s">
        <v>16</v>
      </c>
      <c r="E128" s="2">
        <v>2</v>
      </c>
      <c r="F128" s="2">
        <v>8</v>
      </c>
      <c r="G128" s="48">
        <v>8.2523148148148158E-4</v>
      </c>
    </row>
    <row r="129" spans="1:7" x14ac:dyDescent="0.25">
      <c r="A129" s="22">
        <v>6</v>
      </c>
      <c r="B129" s="11" t="s">
        <v>38</v>
      </c>
      <c r="C129" s="18" t="s">
        <v>37</v>
      </c>
      <c r="D129" s="18" t="s">
        <v>16</v>
      </c>
      <c r="E129" s="2" t="s">
        <v>306</v>
      </c>
      <c r="F129" s="2"/>
      <c r="G129" s="2"/>
    </row>
    <row r="130" spans="1:7" x14ac:dyDescent="0.25">
      <c r="A130" s="22">
        <v>7</v>
      </c>
      <c r="B130" s="11" t="s">
        <v>154</v>
      </c>
      <c r="C130" s="18" t="s">
        <v>37</v>
      </c>
      <c r="D130" s="18" t="s">
        <v>150</v>
      </c>
      <c r="E130" s="2">
        <v>3</v>
      </c>
      <c r="F130" s="2">
        <v>6</v>
      </c>
      <c r="G130" s="48">
        <v>8.2893518518518516E-4</v>
      </c>
    </row>
    <row r="131" spans="1:7" x14ac:dyDescent="0.25">
      <c r="A131" s="22">
        <v>8</v>
      </c>
      <c r="B131" s="11" t="s">
        <v>281</v>
      </c>
      <c r="C131" s="18" t="s">
        <v>37</v>
      </c>
      <c r="D131" s="18" t="s">
        <v>150</v>
      </c>
      <c r="E131" s="2">
        <v>1</v>
      </c>
      <c r="F131" s="2">
        <v>16</v>
      </c>
      <c r="G131" s="48">
        <v>8.0196759259259273E-4</v>
      </c>
    </row>
    <row r="132" spans="1:7" x14ac:dyDescent="0.25">
      <c r="A132" s="22">
        <v>9</v>
      </c>
      <c r="B132" s="11" t="s">
        <v>155</v>
      </c>
      <c r="C132" s="18" t="s">
        <v>37</v>
      </c>
      <c r="D132" s="18" t="s">
        <v>150</v>
      </c>
      <c r="E132" s="2">
        <v>4</v>
      </c>
      <c r="F132" s="2">
        <v>5</v>
      </c>
      <c r="G132" s="48">
        <v>8.4270833333333333E-4</v>
      </c>
    </row>
    <row r="133" spans="1:7" x14ac:dyDescent="0.25">
      <c r="A133" s="23"/>
      <c r="B133" s="9"/>
      <c r="C133" s="17"/>
      <c r="D133" s="17"/>
      <c r="E133" s="1"/>
      <c r="F133" s="1"/>
    </row>
    <row r="134" spans="1:7" x14ac:dyDescent="0.25">
      <c r="A134" s="29">
        <v>0.4513888888888889</v>
      </c>
      <c r="B134" s="10" t="s">
        <v>204</v>
      </c>
      <c r="C134" s="17"/>
      <c r="D134" s="17"/>
      <c r="E134" s="1"/>
      <c r="F134" s="1"/>
      <c r="G134" s="1" t="s">
        <v>245</v>
      </c>
    </row>
    <row r="135" spans="1:7" x14ac:dyDescent="0.25">
      <c r="A135" s="18" t="s">
        <v>0</v>
      </c>
      <c r="B135" s="11" t="s">
        <v>1</v>
      </c>
      <c r="C135" s="18" t="s">
        <v>2</v>
      </c>
      <c r="D135" s="18" t="s">
        <v>3</v>
      </c>
      <c r="E135" s="2" t="s">
        <v>4</v>
      </c>
      <c r="F135" s="2" t="s">
        <v>5</v>
      </c>
      <c r="G135" s="2" t="s">
        <v>6</v>
      </c>
    </row>
    <row r="136" spans="1:7" ht="30" x14ac:dyDescent="0.25">
      <c r="A136" s="18">
        <v>1</v>
      </c>
      <c r="B136" s="34" t="s">
        <v>174</v>
      </c>
      <c r="C136" s="22" t="s">
        <v>205</v>
      </c>
      <c r="D136" s="22" t="s">
        <v>145</v>
      </c>
      <c r="E136" s="2">
        <v>1</v>
      </c>
      <c r="F136" s="18">
        <v>16</v>
      </c>
      <c r="G136" s="48">
        <v>7.811342592592593E-4</v>
      </c>
    </row>
    <row r="137" spans="1:7" ht="30" x14ac:dyDescent="0.25">
      <c r="A137" s="21">
        <v>2</v>
      </c>
      <c r="B137" s="24" t="s">
        <v>166</v>
      </c>
      <c r="C137" s="21" t="s">
        <v>206</v>
      </c>
      <c r="D137" s="21" t="s">
        <v>28</v>
      </c>
      <c r="E137" s="4">
        <v>1</v>
      </c>
      <c r="F137" s="21">
        <v>16</v>
      </c>
      <c r="G137" s="60">
        <v>7.0150462962962961E-4</v>
      </c>
    </row>
    <row r="138" spans="1:7" x14ac:dyDescent="0.25">
      <c r="A138" s="18">
        <v>3</v>
      </c>
      <c r="B138" s="11" t="s">
        <v>142</v>
      </c>
      <c r="C138" s="18" t="s">
        <v>207</v>
      </c>
      <c r="D138" s="18" t="s">
        <v>15</v>
      </c>
      <c r="E138" s="2">
        <v>1</v>
      </c>
      <c r="F138" s="18">
        <v>16</v>
      </c>
      <c r="G138" s="48">
        <v>7.5497685185185184E-4</v>
      </c>
    </row>
    <row r="139" spans="1:7" x14ac:dyDescent="0.25">
      <c r="A139" s="18">
        <v>4</v>
      </c>
      <c r="B139" s="11" t="s">
        <v>143</v>
      </c>
      <c r="C139" s="18" t="s">
        <v>207</v>
      </c>
      <c r="D139" s="18" t="s">
        <v>15</v>
      </c>
      <c r="E139" s="2">
        <v>2</v>
      </c>
      <c r="F139" s="18">
        <v>8</v>
      </c>
      <c r="G139" s="48">
        <v>8.4513888888888887E-4</v>
      </c>
    </row>
    <row r="140" spans="1:7" x14ac:dyDescent="0.25">
      <c r="A140" s="18">
        <v>5</v>
      </c>
      <c r="B140" s="11" t="s">
        <v>147</v>
      </c>
      <c r="C140" s="18" t="s">
        <v>208</v>
      </c>
      <c r="D140" s="18" t="s">
        <v>25</v>
      </c>
      <c r="E140" s="2">
        <v>3</v>
      </c>
      <c r="F140" s="18">
        <v>6</v>
      </c>
      <c r="G140" s="48">
        <v>7.5069444444444446E-4</v>
      </c>
    </row>
    <row r="141" spans="1:7" x14ac:dyDescent="0.25">
      <c r="A141" s="18">
        <v>6</v>
      </c>
      <c r="B141" s="11" t="s">
        <v>103</v>
      </c>
      <c r="C141" s="18" t="s">
        <v>208</v>
      </c>
      <c r="D141" s="18" t="s">
        <v>28</v>
      </c>
      <c r="E141" s="2">
        <v>1</v>
      </c>
      <c r="F141" s="18">
        <v>16</v>
      </c>
      <c r="G141" s="48">
        <v>6.2430555555555546E-4</v>
      </c>
    </row>
    <row r="142" spans="1:7" x14ac:dyDescent="0.25">
      <c r="A142" s="18">
        <v>7</v>
      </c>
      <c r="B142" s="11" t="s">
        <v>148</v>
      </c>
      <c r="C142" s="18" t="s">
        <v>208</v>
      </c>
      <c r="D142" s="18" t="s">
        <v>25</v>
      </c>
      <c r="E142" s="2" t="s">
        <v>305</v>
      </c>
      <c r="F142" s="18"/>
      <c r="G142" s="2" t="s">
        <v>305</v>
      </c>
    </row>
    <row r="143" spans="1:7" x14ac:dyDescent="0.25">
      <c r="A143" s="22">
        <v>8</v>
      </c>
      <c r="B143" s="11" t="s">
        <v>104</v>
      </c>
      <c r="C143" s="18" t="s">
        <v>208</v>
      </c>
      <c r="D143" s="18" t="s">
        <v>16</v>
      </c>
      <c r="E143" s="2">
        <v>4</v>
      </c>
      <c r="F143" s="18">
        <v>5</v>
      </c>
      <c r="G143" s="48">
        <v>7.7789351851851858E-4</v>
      </c>
    </row>
    <row r="144" spans="1:7" x14ac:dyDescent="0.25">
      <c r="A144" s="22">
        <v>9</v>
      </c>
      <c r="B144" s="11" t="s">
        <v>320</v>
      </c>
      <c r="C144" s="18" t="s">
        <v>208</v>
      </c>
      <c r="D144" s="18" t="s">
        <v>150</v>
      </c>
      <c r="E144" s="2">
        <v>2</v>
      </c>
      <c r="F144" s="18">
        <v>8</v>
      </c>
      <c r="G144" s="48">
        <v>7.0486111111111107E-4</v>
      </c>
    </row>
    <row r="145" spans="1:7" ht="30" x14ac:dyDescent="0.25">
      <c r="A145" s="22">
        <v>10</v>
      </c>
      <c r="B145" s="15" t="s">
        <v>321</v>
      </c>
      <c r="C145" s="18" t="s">
        <v>206</v>
      </c>
      <c r="D145" s="18" t="s">
        <v>150</v>
      </c>
      <c r="E145" s="2">
        <v>2</v>
      </c>
      <c r="F145" s="18">
        <v>8</v>
      </c>
      <c r="G145" s="48">
        <v>9.0856481481481485E-4</v>
      </c>
    </row>
    <row r="146" spans="1:7" x14ac:dyDescent="0.25">
      <c r="A146" s="23"/>
      <c r="B146" s="7"/>
      <c r="C146" s="19"/>
      <c r="D146" s="19"/>
      <c r="E146" s="6"/>
      <c r="F146" s="6"/>
      <c r="G146" s="6"/>
    </row>
    <row r="147" spans="1:7" x14ac:dyDescent="0.25">
      <c r="A147" s="29">
        <v>0.45833333333333331</v>
      </c>
      <c r="B147" s="10" t="s">
        <v>210</v>
      </c>
      <c r="C147" s="17"/>
      <c r="D147" s="17"/>
      <c r="E147" s="1"/>
      <c r="F147" s="1"/>
      <c r="G147" s="1" t="s">
        <v>246</v>
      </c>
    </row>
    <row r="148" spans="1:7" x14ac:dyDescent="0.25">
      <c r="A148" s="18" t="s">
        <v>0</v>
      </c>
      <c r="B148" s="11" t="s">
        <v>1</v>
      </c>
      <c r="C148" s="18" t="s">
        <v>2</v>
      </c>
      <c r="D148" s="18" t="s">
        <v>3</v>
      </c>
      <c r="E148" s="2" t="s">
        <v>4</v>
      </c>
      <c r="F148" s="2" t="s">
        <v>5</v>
      </c>
      <c r="G148" s="2" t="s">
        <v>6</v>
      </c>
    </row>
    <row r="149" spans="1:7" ht="30" x14ac:dyDescent="0.25">
      <c r="A149" s="18">
        <v>1</v>
      </c>
      <c r="B149" s="15" t="s">
        <v>90</v>
      </c>
      <c r="C149" s="18" t="s">
        <v>209</v>
      </c>
      <c r="D149" s="18" t="s">
        <v>15</v>
      </c>
      <c r="E149" s="2">
        <v>3</v>
      </c>
      <c r="F149" s="2">
        <v>6</v>
      </c>
      <c r="G149" s="48">
        <v>6.1076388888888888E-4</v>
      </c>
    </row>
    <row r="150" spans="1:7" ht="30" x14ac:dyDescent="0.25">
      <c r="A150" s="18">
        <v>2</v>
      </c>
      <c r="B150" s="15" t="s">
        <v>274</v>
      </c>
      <c r="C150" s="18" t="s">
        <v>212</v>
      </c>
      <c r="D150" s="18" t="s">
        <v>16</v>
      </c>
      <c r="E150" s="2">
        <v>2</v>
      </c>
      <c r="F150" s="2">
        <v>8</v>
      </c>
      <c r="G150" s="48">
        <v>6.1574074074074081E-4</v>
      </c>
    </row>
    <row r="151" spans="1:7" x14ac:dyDescent="0.25">
      <c r="A151" s="18">
        <v>3</v>
      </c>
      <c r="B151" s="11" t="s">
        <v>107</v>
      </c>
      <c r="C151" s="18" t="s">
        <v>212</v>
      </c>
      <c r="D151" s="18" t="s">
        <v>16</v>
      </c>
      <c r="E151" s="2">
        <v>1</v>
      </c>
      <c r="F151" s="2">
        <v>16</v>
      </c>
      <c r="G151" s="48">
        <v>5.0243055555555555E-4</v>
      </c>
    </row>
    <row r="152" spans="1:7" x14ac:dyDescent="0.25">
      <c r="A152" s="18">
        <v>4</v>
      </c>
      <c r="B152" s="11" t="s">
        <v>109</v>
      </c>
      <c r="C152" s="18" t="s">
        <v>212</v>
      </c>
      <c r="D152" s="18" t="s">
        <v>89</v>
      </c>
      <c r="E152" s="2" t="s">
        <v>300</v>
      </c>
      <c r="F152" s="2"/>
      <c r="G152" s="2" t="s">
        <v>300</v>
      </c>
    </row>
    <row r="153" spans="1:7" ht="30" x14ac:dyDescent="0.25">
      <c r="A153" s="18">
        <v>5</v>
      </c>
      <c r="B153" s="15" t="s">
        <v>275</v>
      </c>
      <c r="C153" s="18" t="s">
        <v>212</v>
      </c>
      <c r="D153" s="18" t="s">
        <v>16</v>
      </c>
      <c r="E153" s="2">
        <v>3</v>
      </c>
      <c r="F153" s="2">
        <v>6</v>
      </c>
      <c r="G153" s="48">
        <v>7.5381944444444444E-4</v>
      </c>
    </row>
    <row r="154" spans="1:7" x14ac:dyDescent="0.25">
      <c r="A154" s="18">
        <v>6</v>
      </c>
      <c r="B154" s="11" t="s">
        <v>141</v>
      </c>
      <c r="C154" s="18" t="s">
        <v>211</v>
      </c>
      <c r="D154" s="18" t="s">
        <v>15</v>
      </c>
      <c r="E154" s="2">
        <v>1</v>
      </c>
      <c r="F154" s="2">
        <v>16</v>
      </c>
      <c r="G154" s="48">
        <v>7.8657407407407409E-4</v>
      </c>
    </row>
    <row r="155" spans="1:7" x14ac:dyDescent="0.25">
      <c r="A155" s="18">
        <v>7</v>
      </c>
      <c r="B155" s="11" t="s">
        <v>282</v>
      </c>
      <c r="C155" s="18" t="s">
        <v>207</v>
      </c>
      <c r="D155" s="18" t="s">
        <v>150</v>
      </c>
      <c r="E155" s="2">
        <v>4</v>
      </c>
      <c r="F155" s="2">
        <v>5</v>
      </c>
      <c r="G155" s="48">
        <v>8.6006944444444444E-4</v>
      </c>
    </row>
    <row r="156" spans="1:7" x14ac:dyDescent="0.25">
      <c r="A156" s="18">
        <v>8</v>
      </c>
      <c r="B156" s="11" t="s">
        <v>136</v>
      </c>
      <c r="C156" s="18" t="s">
        <v>207</v>
      </c>
      <c r="D156" s="18" t="s">
        <v>28</v>
      </c>
      <c r="E156" s="2">
        <v>1</v>
      </c>
      <c r="F156" s="2">
        <v>16</v>
      </c>
      <c r="G156" s="48">
        <v>4.9108796296296292E-4</v>
      </c>
    </row>
    <row r="157" spans="1:7" x14ac:dyDescent="0.25">
      <c r="A157" s="18">
        <v>9</v>
      </c>
      <c r="B157" s="11" t="s">
        <v>137</v>
      </c>
      <c r="C157" s="18" t="s">
        <v>297</v>
      </c>
      <c r="D157" s="18" t="s">
        <v>28</v>
      </c>
      <c r="E157" s="2">
        <v>3</v>
      </c>
      <c r="F157" s="2">
        <v>8</v>
      </c>
      <c r="G157" s="48">
        <v>5.9571759259259257E-4</v>
      </c>
    </row>
    <row r="158" spans="1:7" x14ac:dyDescent="0.25">
      <c r="A158" s="18">
        <v>10</v>
      </c>
      <c r="B158" s="11" t="s">
        <v>322</v>
      </c>
      <c r="C158" s="18" t="s">
        <v>323</v>
      </c>
      <c r="D158" s="18" t="s">
        <v>150</v>
      </c>
      <c r="E158" s="2" t="s">
        <v>303</v>
      </c>
      <c r="F158" s="2"/>
      <c r="G158" s="2" t="s">
        <v>303</v>
      </c>
    </row>
    <row r="159" spans="1:7" x14ac:dyDescent="0.25">
      <c r="A159" s="19"/>
      <c r="B159" s="7"/>
      <c r="C159" s="19"/>
      <c r="D159" s="19"/>
      <c r="E159" s="6"/>
      <c r="F159" s="6"/>
      <c r="G159" s="6"/>
    </row>
    <row r="160" spans="1:7" x14ac:dyDescent="0.25">
      <c r="A160" s="29">
        <v>0.46527777777777773</v>
      </c>
      <c r="B160" s="10" t="s">
        <v>213</v>
      </c>
      <c r="C160" s="17"/>
      <c r="D160" s="17"/>
      <c r="E160" s="1"/>
      <c r="F160" s="1"/>
      <c r="G160" s="1" t="s">
        <v>247</v>
      </c>
    </row>
    <row r="161" spans="1:7" x14ac:dyDescent="0.25">
      <c r="A161" s="18" t="s">
        <v>0</v>
      </c>
      <c r="B161" s="11" t="s">
        <v>1</v>
      </c>
      <c r="C161" s="18" t="s">
        <v>2</v>
      </c>
      <c r="D161" s="18" t="s">
        <v>3</v>
      </c>
      <c r="E161" s="2" t="s">
        <v>4</v>
      </c>
      <c r="F161" s="2" t="s">
        <v>5</v>
      </c>
      <c r="G161" s="2" t="s">
        <v>6</v>
      </c>
    </row>
    <row r="162" spans="1:7" ht="30" x14ac:dyDescent="0.25">
      <c r="A162" s="18">
        <v>1</v>
      </c>
      <c r="B162" s="15" t="s">
        <v>112</v>
      </c>
      <c r="C162" s="18" t="s">
        <v>214</v>
      </c>
      <c r="D162" s="18" t="s">
        <v>25</v>
      </c>
      <c r="E162" s="2">
        <v>2</v>
      </c>
      <c r="F162" s="2">
        <v>8</v>
      </c>
      <c r="G162" s="48">
        <v>6.8125E-4</v>
      </c>
    </row>
    <row r="163" spans="1:7" ht="30" x14ac:dyDescent="0.25">
      <c r="A163" s="18">
        <v>2</v>
      </c>
      <c r="B163" s="15" t="s">
        <v>284</v>
      </c>
      <c r="C163" s="18" t="s">
        <v>214</v>
      </c>
      <c r="D163" s="18" t="s">
        <v>150</v>
      </c>
      <c r="E163" s="2">
        <v>1</v>
      </c>
      <c r="F163" s="2">
        <v>16</v>
      </c>
      <c r="G163" s="48">
        <v>6.7361111111111126E-4</v>
      </c>
    </row>
    <row r="164" spans="1:7" x14ac:dyDescent="0.25">
      <c r="A164" s="18">
        <v>3</v>
      </c>
      <c r="B164" s="11" t="s">
        <v>136</v>
      </c>
      <c r="C164" s="18" t="s">
        <v>211</v>
      </c>
      <c r="D164" s="18" t="s">
        <v>28</v>
      </c>
      <c r="E164" s="2">
        <v>1</v>
      </c>
      <c r="F164" s="2">
        <v>16</v>
      </c>
      <c r="G164" s="48">
        <v>6.6504629629629628E-4</v>
      </c>
    </row>
    <row r="165" spans="1:7" x14ac:dyDescent="0.25">
      <c r="A165" s="18">
        <v>4</v>
      </c>
      <c r="B165" s="11" t="s">
        <v>20</v>
      </c>
      <c r="C165" s="18" t="s">
        <v>215</v>
      </c>
      <c r="D165" s="18" t="s">
        <v>21</v>
      </c>
      <c r="E165" s="2" t="s">
        <v>303</v>
      </c>
      <c r="F165" s="2"/>
      <c r="G165" s="2"/>
    </row>
    <row r="166" spans="1:7" x14ac:dyDescent="0.25">
      <c r="A166" s="22">
        <v>5</v>
      </c>
      <c r="B166" s="11" t="s">
        <v>137</v>
      </c>
      <c r="C166" s="18" t="s">
        <v>211</v>
      </c>
      <c r="D166" s="18" t="s">
        <v>28</v>
      </c>
      <c r="E166" s="2">
        <v>2</v>
      </c>
      <c r="F166" s="2">
        <v>8</v>
      </c>
      <c r="G166" s="48">
        <v>8.3472222222222227E-4</v>
      </c>
    </row>
    <row r="167" spans="1:7" x14ac:dyDescent="0.25">
      <c r="A167" s="22">
        <v>6</v>
      </c>
      <c r="B167" s="11" t="s">
        <v>324</v>
      </c>
      <c r="C167" s="18" t="s">
        <v>325</v>
      </c>
      <c r="D167" s="18" t="s">
        <v>150</v>
      </c>
      <c r="E167" s="2">
        <v>3</v>
      </c>
      <c r="F167" s="2">
        <v>6</v>
      </c>
      <c r="G167" s="48">
        <v>9.3912037037037043E-4</v>
      </c>
    </row>
    <row r="168" spans="1:7" x14ac:dyDescent="0.25">
      <c r="A168" s="19"/>
      <c r="B168" s="25"/>
      <c r="C168" s="19"/>
      <c r="D168" s="19"/>
      <c r="E168" s="6"/>
      <c r="F168" s="6"/>
      <c r="G168" s="6"/>
    </row>
    <row r="169" spans="1:7" x14ac:dyDescent="0.25">
      <c r="A169" s="29">
        <v>0.47222222222222227</v>
      </c>
      <c r="B169" s="10" t="s">
        <v>216</v>
      </c>
      <c r="C169" s="17"/>
      <c r="D169" s="17"/>
      <c r="E169" s="1"/>
      <c r="F169" s="1"/>
      <c r="G169" s="1" t="s">
        <v>248</v>
      </c>
    </row>
    <row r="170" spans="1:7" x14ac:dyDescent="0.25">
      <c r="A170" s="18" t="s">
        <v>0</v>
      </c>
      <c r="B170" s="11" t="s">
        <v>1</v>
      </c>
      <c r="C170" s="18" t="s">
        <v>2</v>
      </c>
      <c r="D170" s="18" t="s">
        <v>3</v>
      </c>
      <c r="E170" s="2" t="s">
        <v>4</v>
      </c>
      <c r="F170" s="2" t="s">
        <v>5</v>
      </c>
      <c r="G170" s="2" t="s">
        <v>6</v>
      </c>
    </row>
    <row r="171" spans="1:7" ht="30" x14ac:dyDescent="0.25">
      <c r="A171" s="18">
        <v>1</v>
      </c>
      <c r="B171" s="15" t="s">
        <v>175</v>
      </c>
      <c r="C171" s="18" t="s">
        <v>8</v>
      </c>
      <c r="D171" s="18" t="s">
        <v>15</v>
      </c>
      <c r="E171" s="2">
        <v>1</v>
      </c>
      <c r="F171" s="2">
        <v>16</v>
      </c>
      <c r="G171" s="48">
        <v>6.4398148148148149E-4</v>
      </c>
    </row>
    <row r="172" spans="1:7" ht="30" x14ac:dyDescent="0.25">
      <c r="A172" s="18">
        <v>2</v>
      </c>
      <c r="B172" s="15" t="s">
        <v>283</v>
      </c>
      <c r="C172" s="18" t="s">
        <v>62</v>
      </c>
      <c r="D172" s="18" t="s">
        <v>15</v>
      </c>
      <c r="E172" s="2">
        <v>2</v>
      </c>
      <c r="F172" s="2">
        <v>8</v>
      </c>
      <c r="G172" s="48">
        <v>7.1898148148148158E-4</v>
      </c>
    </row>
    <row r="173" spans="1:7" ht="45" x14ac:dyDescent="0.25">
      <c r="A173" s="18">
        <v>3</v>
      </c>
      <c r="B173" s="15" t="s">
        <v>118</v>
      </c>
      <c r="C173" s="18" t="s">
        <v>62</v>
      </c>
      <c r="D173" s="18" t="s">
        <v>16</v>
      </c>
      <c r="E173" s="2">
        <v>1</v>
      </c>
      <c r="F173" s="2">
        <v>16</v>
      </c>
      <c r="G173" s="48">
        <v>7.0300925925925923E-4</v>
      </c>
    </row>
    <row r="174" spans="1:7" x14ac:dyDescent="0.25">
      <c r="A174" s="19"/>
      <c r="B174" s="25"/>
      <c r="C174" s="19"/>
      <c r="D174" s="19"/>
      <c r="E174" s="6"/>
      <c r="F174" s="6"/>
      <c r="G174" s="6"/>
    </row>
    <row r="175" spans="1:7" x14ac:dyDescent="0.25">
      <c r="A175" s="31">
        <v>0.47916666666666669</v>
      </c>
      <c r="B175" s="7" t="s">
        <v>196</v>
      </c>
      <c r="C175" s="19"/>
      <c r="D175" s="19"/>
      <c r="E175" s="6"/>
      <c r="F175" s="6"/>
      <c r="G175" s="6" t="s">
        <v>249</v>
      </c>
    </row>
    <row r="176" spans="1:7" x14ac:dyDescent="0.25">
      <c r="A176" s="18" t="s">
        <v>0</v>
      </c>
      <c r="B176" s="11" t="s">
        <v>1</v>
      </c>
      <c r="C176" s="18" t="s">
        <v>2</v>
      </c>
      <c r="D176" s="18" t="s">
        <v>3</v>
      </c>
      <c r="E176" s="2" t="s">
        <v>4</v>
      </c>
      <c r="F176" s="2" t="s">
        <v>5</v>
      </c>
      <c r="G176" s="2" t="s">
        <v>6</v>
      </c>
    </row>
    <row r="177" spans="1:7" x14ac:dyDescent="0.25">
      <c r="A177" s="18">
        <v>1</v>
      </c>
      <c r="B177" s="11" t="s">
        <v>50</v>
      </c>
      <c r="C177" s="18" t="s">
        <v>37</v>
      </c>
      <c r="D177" s="18" t="s">
        <v>16</v>
      </c>
      <c r="E177" s="2">
        <v>10</v>
      </c>
      <c r="F177" s="2"/>
      <c r="G177" s="48">
        <v>1.049537037037037E-3</v>
      </c>
    </row>
    <row r="178" spans="1:7" x14ac:dyDescent="0.25">
      <c r="A178" s="18">
        <v>2</v>
      </c>
      <c r="B178" s="11" t="s">
        <v>57</v>
      </c>
      <c r="C178" s="18" t="s">
        <v>37</v>
      </c>
      <c r="D178" s="18" t="s">
        <v>25</v>
      </c>
      <c r="E178" s="2">
        <v>1</v>
      </c>
      <c r="F178" s="2">
        <v>16</v>
      </c>
      <c r="G178" s="48">
        <v>7.8090277777777782E-4</v>
      </c>
    </row>
    <row r="179" spans="1:7" x14ac:dyDescent="0.25">
      <c r="A179" s="18">
        <v>3</v>
      </c>
      <c r="B179" s="11" t="s">
        <v>51</v>
      </c>
      <c r="C179" s="18" t="s">
        <v>37</v>
      </c>
      <c r="D179" s="18" t="s">
        <v>16</v>
      </c>
      <c r="E179" s="2">
        <v>9</v>
      </c>
      <c r="F179" s="2"/>
      <c r="G179" s="48">
        <v>9.5393518518518527E-4</v>
      </c>
    </row>
    <row r="180" spans="1:7" x14ac:dyDescent="0.25">
      <c r="A180" s="18">
        <v>4</v>
      </c>
      <c r="B180" s="11" t="s">
        <v>58</v>
      </c>
      <c r="C180" s="18" t="s">
        <v>37</v>
      </c>
      <c r="D180" s="18" t="s">
        <v>25</v>
      </c>
      <c r="E180" s="2">
        <v>3</v>
      </c>
      <c r="F180" s="2">
        <v>6</v>
      </c>
      <c r="G180" s="48">
        <v>8.0127314814814807E-4</v>
      </c>
    </row>
    <row r="181" spans="1:7" x14ac:dyDescent="0.25">
      <c r="A181" s="18">
        <v>5</v>
      </c>
      <c r="B181" s="11" t="s">
        <v>52</v>
      </c>
      <c r="C181" s="18" t="s">
        <v>53</v>
      </c>
      <c r="D181" s="18" t="s">
        <v>16</v>
      </c>
      <c r="E181" s="2">
        <v>2</v>
      </c>
      <c r="F181" s="2">
        <v>8</v>
      </c>
      <c r="G181" s="48">
        <v>7.9016203703703703E-4</v>
      </c>
    </row>
    <row r="182" spans="1:7" x14ac:dyDescent="0.25">
      <c r="A182" s="18">
        <v>6</v>
      </c>
      <c r="B182" s="11" t="s">
        <v>59</v>
      </c>
      <c r="C182" s="18" t="s">
        <v>37</v>
      </c>
      <c r="D182" s="18" t="s">
        <v>25</v>
      </c>
      <c r="E182" s="2">
        <v>5</v>
      </c>
      <c r="F182" s="2">
        <v>4</v>
      </c>
      <c r="G182" s="48">
        <v>9.2812500000000002E-4</v>
      </c>
    </row>
    <row r="183" spans="1:7" ht="30" customHeight="1" x14ac:dyDescent="0.25">
      <c r="A183" s="18">
        <v>7</v>
      </c>
      <c r="B183" s="11" t="s">
        <v>54</v>
      </c>
      <c r="C183" s="18" t="s">
        <v>53</v>
      </c>
      <c r="D183" s="18" t="s">
        <v>16</v>
      </c>
      <c r="E183" s="2">
        <v>6</v>
      </c>
      <c r="F183" s="2">
        <v>3</v>
      </c>
      <c r="G183" s="48">
        <v>9.4571759259259251E-4</v>
      </c>
    </row>
    <row r="184" spans="1:7" x14ac:dyDescent="0.25">
      <c r="A184" s="18">
        <v>8</v>
      </c>
      <c r="B184" s="11" t="s">
        <v>55</v>
      </c>
      <c r="C184" s="18" t="s">
        <v>37</v>
      </c>
      <c r="D184" s="18" t="s">
        <v>16</v>
      </c>
      <c r="E184" s="2">
        <v>7</v>
      </c>
      <c r="F184" s="2">
        <v>2</v>
      </c>
      <c r="G184" s="48">
        <v>9.5092592592592592E-4</v>
      </c>
    </row>
    <row r="185" spans="1:7" x14ac:dyDescent="0.25">
      <c r="A185" s="18">
        <v>9</v>
      </c>
      <c r="B185" s="11" t="s">
        <v>56</v>
      </c>
      <c r="C185" s="18" t="s">
        <v>37</v>
      </c>
      <c r="D185" s="18" t="s">
        <v>15</v>
      </c>
      <c r="E185" s="2">
        <v>8</v>
      </c>
      <c r="F185" s="2">
        <v>1</v>
      </c>
      <c r="G185" s="48">
        <v>9.1851851851851849E-4</v>
      </c>
    </row>
    <row r="186" spans="1:7" x14ac:dyDescent="0.25">
      <c r="A186" s="2">
        <v>10</v>
      </c>
      <c r="B186" s="11" t="s">
        <v>40</v>
      </c>
      <c r="C186" s="18" t="s">
        <v>37</v>
      </c>
      <c r="D186" s="18" t="s">
        <v>25</v>
      </c>
      <c r="E186" s="2" t="s">
        <v>326</v>
      </c>
      <c r="F186" s="2"/>
      <c r="G186" s="2"/>
    </row>
    <row r="187" spans="1:7" x14ac:dyDescent="0.25">
      <c r="A187" s="2">
        <v>11</v>
      </c>
      <c r="B187" s="11" t="s">
        <v>159</v>
      </c>
      <c r="C187" s="18" t="s">
        <v>37</v>
      </c>
      <c r="D187" s="18" t="s">
        <v>150</v>
      </c>
      <c r="E187" s="2">
        <v>4</v>
      </c>
      <c r="F187" s="2">
        <v>5</v>
      </c>
      <c r="G187" s="48">
        <v>8.7222222222222226E-4</v>
      </c>
    </row>
    <row r="188" spans="1:7" x14ac:dyDescent="0.25">
      <c r="A188" s="19"/>
      <c r="B188" s="7"/>
      <c r="C188" s="19"/>
      <c r="D188" s="17"/>
      <c r="E188" s="1"/>
      <c r="F188" s="1"/>
    </row>
    <row r="189" spans="1:7" x14ac:dyDescent="0.25">
      <c r="A189" s="29">
        <v>0.4861111111111111</v>
      </c>
      <c r="B189" s="10" t="s">
        <v>217</v>
      </c>
      <c r="C189" s="17"/>
      <c r="D189" s="17"/>
      <c r="E189" s="1"/>
      <c r="F189" s="1"/>
      <c r="G189" s="1" t="s">
        <v>250</v>
      </c>
    </row>
    <row r="190" spans="1:7" x14ac:dyDescent="0.25">
      <c r="A190" s="18" t="s">
        <v>0</v>
      </c>
      <c r="B190" s="11" t="s">
        <v>1</v>
      </c>
      <c r="C190" s="18" t="s">
        <v>2</v>
      </c>
      <c r="D190" s="18" t="s">
        <v>3</v>
      </c>
      <c r="E190" s="2" t="s">
        <v>4</v>
      </c>
      <c r="F190" s="2" t="s">
        <v>5</v>
      </c>
      <c r="G190" s="2" t="s">
        <v>6</v>
      </c>
    </row>
    <row r="191" spans="1:7" ht="30" x14ac:dyDescent="0.25">
      <c r="A191" s="18">
        <v>1</v>
      </c>
      <c r="B191" s="15" t="s">
        <v>111</v>
      </c>
      <c r="C191" s="18" t="s">
        <v>24</v>
      </c>
      <c r="D191" s="18" t="s">
        <v>25</v>
      </c>
      <c r="E191" s="2">
        <v>1</v>
      </c>
      <c r="F191" s="2">
        <v>16</v>
      </c>
      <c r="G191" s="2" t="s">
        <v>327</v>
      </c>
    </row>
    <row r="192" spans="1:7" ht="45" x14ac:dyDescent="0.25">
      <c r="A192" s="18">
        <v>2</v>
      </c>
      <c r="B192" s="15" t="s">
        <v>298</v>
      </c>
      <c r="C192" s="18" t="s">
        <v>8</v>
      </c>
      <c r="D192" s="18" t="s">
        <v>15</v>
      </c>
      <c r="E192" s="2">
        <v>1</v>
      </c>
      <c r="F192" s="2">
        <v>16</v>
      </c>
      <c r="G192" s="2">
        <v>54.04</v>
      </c>
    </row>
    <row r="193" spans="1:10" ht="45" x14ac:dyDescent="0.25">
      <c r="A193" s="18">
        <v>3</v>
      </c>
      <c r="B193" s="15" t="s">
        <v>117</v>
      </c>
      <c r="C193" s="18" t="s">
        <v>62</v>
      </c>
      <c r="D193" s="18" t="s">
        <v>16</v>
      </c>
      <c r="E193" s="2">
        <v>1</v>
      </c>
      <c r="F193" s="2">
        <v>16</v>
      </c>
      <c r="G193" s="2">
        <v>50.69</v>
      </c>
    </row>
    <row r="194" spans="1:10" ht="30" x14ac:dyDescent="0.25">
      <c r="A194" s="18">
        <v>4</v>
      </c>
      <c r="B194" s="15" t="s">
        <v>119</v>
      </c>
      <c r="C194" s="18" t="s">
        <v>62</v>
      </c>
      <c r="D194" s="18" t="s">
        <v>16</v>
      </c>
      <c r="E194" s="2">
        <v>2</v>
      </c>
      <c r="F194" s="2">
        <v>8</v>
      </c>
      <c r="G194" s="48">
        <v>8.7430555555555558E-4</v>
      </c>
    </row>
    <row r="195" spans="1:10" ht="30" x14ac:dyDescent="0.25">
      <c r="A195" s="18">
        <v>5</v>
      </c>
      <c r="B195" s="15" t="s">
        <v>285</v>
      </c>
      <c r="C195" s="18" t="s">
        <v>8</v>
      </c>
      <c r="D195" s="18" t="s">
        <v>150</v>
      </c>
      <c r="E195" s="2">
        <v>2</v>
      </c>
      <c r="F195" s="2">
        <v>8</v>
      </c>
      <c r="G195" s="48">
        <v>7.0486111111111107E-4</v>
      </c>
    </row>
    <row r="196" spans="1:10" x14ac:dyDescent="0.25">
      <c r="A196" s="19"/>
      <c r="B196" s="7"/>
      <c r="C196" s="19"/>
      <c r="D196" s="19"/>
      <c r="E196" s="6"/>
      <c r="F196" s="6"/>
      <c r="G196" s="6"/>
    </row>
    <row r="197" spans="1:10" x14ac:dyDescent="0.25">
      <c r="A197" s="30">
        <v>0.5</v>
      </c>
      <c r="B197" s="33" t="s">
        <v>218</v>
      </c>
      <c r="G197" s="1" t="s">
        <v>251</v>
      </c>
    </row>
    <row r="198" spans="1:10" x14ac:dyDescent="0.25">
      <c r="A198" s="18">
        <v>1</v>
      </c>
      <c r="B198" s="3" t="s">
        <v>328</v>
      </c>
      <c r="C198" s="2" t="s">
        <v>219</v>
      </c>
      <c r="D198" s="2" t="s">
        <v>28</v>
      </c>
      <c r="E198" s="2">
        <v>4</v>
      </c>
      <c r="F198" s="2">
        <v>5</v>
      </c>
      <c r="G198" s="48">
        <v>7.805555555555556E-4</v>
      </c>
    </row>
    <row r="199" spans="1:10" x14ac:dyDescent="0.25">
      <c r="A199" s="18">
        <v>2</v>
      </c>
      <c r="B199" s="3" t="s">
        <v>329</v>
      </c>
      <c r="C199" s="2" t="s">
        <v>219</v>
      </c>
      <c r="D199" s="2" t="s">
        <v>25</v>
      </c>
      <c r="E199" s="2">
        <v>5</v>
      </c>
      <c r="F199" s="2">
        <v>4</v>
      </c>
      <c r="G199" s="48">
        <v>7.9733796296296291E-4</v>
      </c>
    </row>
    <row r="200" spans="1:10" x14ac:dyDescent="0.25">
      <c r="A200" s="18">
        <v>3</v>
      </c>
      <c r="B200" s="3" t="s">
        <v>330</v>
      </c>
      <c r="C200" s="2" t="s">
        <v>219</v>
      </c>
      <c r="D200" s="2" t="s">
        <v>15</v>
      </c>
      <c r="E200" s="2">
        <v>3</v>
      </c>
      <c r="F200" s="2">
        <v>6</v>
      </c>
      <c r="G200" s="48">
        <v>7.5694444444444453E-4</v>
      </c>
    </row>
    <row r="201" spans="1:10" x14ac:dyDescent="0.25">
      <c r="A201" s="18">
        <v>4</v>
      </c>
      <c r="B201" s="70" t="s">
        <v>331</v>
      </c>
      <c r="C201" s="2" t="s">
        <v>219</v>
      </c>
      <c r="D201" s="2" t="s">
        <v>16</v>
      </c>
      <c r="E201" s="2">
        <v>2</v>
      </c>
      <c r="F201" s="2">
        <v>8</v>
      </c>
      <c r="G201" s="48">
        <v>7.5578703703703702E-4</v>
      </c>
    </row>
    <row r="202" spans="1:10" x14ac:dyDescent="0.25">
      <c r="A202" s="18">
        <v>5</v>
      </c>
      <c r="B202" s="70" t="s">
        <v>332</v>
      </c>
      <c r="C202" s="2" t="s">
        <v>219</v>
      </c>
      <c r="D202" s="2" t="s">
        <v>333</v>
      </c>
      <c r="E202" s="2">
        <v>1</v>
      </c>
      <c r="F202" s="2">
        <v>0</v>
      </c>
      <c r="G202" s="48">
        <v>7.355324074074074E-4</v>
      </c>
    </row>
    <row r="203" spans="1:10" x14ac:dyDescent="0.25">
      <c r="A203" s="18">
        <v>6</v>
      </c>
      <c r="B203" s="70" t="s">
        <v>334</v>
      </c>
      <c r="C203" s="2" t="s">
        <v>219</v>
      </c>
      <c r="D203" s="2" t="s">
        <v>150</v>
      </c>
      <c r="E203" s="2">
        <v>6</v>
      </c>
      <c r="F203" s="2">
        <v>3</v>
      </c>
      <c r="G203" s="48">
        <v>8.0138888888888881E-4</v>
      </c>
    </row>
    <row r="205" spans="1:10" ht="21" x14ac:dyDescent="0.35">
      <c r="A205" s="67" t="s">
        <v>220</v>
      </c>
      <c r="B205" s="67"/>
      <c r="C205" s="67"/>
      <c r="D205" s="67"/>
      <c r="E205" s="67"/>
      <c r="F205" s="67"/>
      <c r="G205" s="67"/>
    </row>
    <row r="206" spans="1:10" x14ac:dyDescent="0.25">
      <c r="A206" s="17"/>
      <c r="B206" s="10"/>
      <c r="C206" s="17"/>
      <c r="D206" s="17"/>
      <c r="E206" s="1"/>
      <c r="F206" s="1"/>
    </row>
    <row r="207" spans="1:10" x14ac:dyDescent="0.25">
      <c r="A207" s="29">
        <v>4.1666666666666664E-2</v>
      </c>
      <c r="B207" s="10" t="s">
        <v>221</v>
      </c>
      <c r="C207" s="17"/>
      <c r="D207" s="17"/>
      <c r="E207" s="1"/>
      <c r="F207" s="1"/>
      <c r="G207" s="1" t="s">
        <v>257</v>
      </c>
    </row>
    <row r="208" spans="1:10" x14ac:dyDescent="0.25">
      <c r="A208" s="2" t="s">
        <v>0</v>
      </c>
      <c r="B208" s="2" t="s">
        <v>1</v>
      </c>
      <c r="C208" s="2" t="s">
        <v>2</v>
      </c>
      <c r="D208" s="2" t="s">
        <v>3</v>
      </c>
      <c r="E208" s="2" t="s">
        <v>4</v>
      </c>
      <c r="F208" s="2" t="s">
        <v>5</v>
      </c>
      <c r="G208" s="2" t="s">
        <v>6</v>
      </c>
      <c r="I208" s="71" t="s">
        <v>335</v>
      </c>
      <c r="J208" s="71" t="s">
        <v>336</v>
      </c>
    </row>
    <row r="209" spans="1:11" ht="30" x14ac:dyDescent="0.25">
      <c r="A209" s="2">
        <v>1</v>
      </c>
      <c r="B209" s="15" t="s">
        <v>79</v>
      </c>
      <c r="C209" s="18" t="s">
        <v>80</v>
      </c>
      <c r="D209" s="18" t="s">
        <v>15</v>
      </c>
      <c r="E209" s="18">
        <v>1</v>
      </c>
      <c r="F209" s="18">
        <v>16</v>
      </c>
      <c r="G209" s="48">
        <f>I209-J209</f>
        <v>3.6170370370370367E-2</v>
      </c>
      <c r="I209" s="48">
        <v>3.6170370370370367E-2</v>
      </c>
      <c r="J209" s="48">
        <v>0</v>
      </c>
      <c r="K209">
        <v>6</v>
      </c>
    </row>
    <row r="210" spans="1:11" ht="45" x14ac:dyDescent="0.25">
      <c r="A210" s="2">
        <v>2</v>
      </c>
      <c r="B210" s="15" t="s">
        <v>337</v>
      </c>
      <c r="C210" s="18" t="s">
        <v>88</v>
      </c>
      <c r="D210" s="18" t="s">
        <v>16</v>
      </c>
      <c r="E210" s="18">
        <v>1</v>
      </c>
      <c r="F210" s="18">
        <v>16</v>
      </c>
      <c r="G210" s="48">
        <f>I210-J210</f>
        <v>2.6762731481481485E-2</v>
      </c>
      <c r="I210" s="48">
        <v>2.6878472222222224E-2</v>
      </c>
      <c r="J210" s="48">
        <v>1.1574074074074073E-4</v>
      </c>
      <c r="K210">
        <v>2</v>
      </c>
    </row>
    <row r="211" spans="1:11" ht="30" x14ac:dyDescent="0.25">
      <c r="A211" s="2">
        <v>3</v>
      </c>
      <c r="B211" s="15" t="s">
        <v>276</v>
      </c>
      <c r="C211" s="18" t="s">
        <v>170</v>
      </c>
      <c r="D211" s="18" t="s">
        <v>16</v>
      </c>
      <c r="E211" s="18">
        <v>1</v>
      </c>
      <c r="F211" s="18">
        <v>16</v>
      </c>
      <c r="G211" s="48">
        <f>I211-J211</f>
        <v>3.7038657407407409E-2</v>
      </c>
      <c r="I211" s="48">
        <v>3.7270138888888887E-2</v>
      </c>
      <c r="J211" s="48">
        <v>2.3148148148148146E-4</v>
      </c>
      <c r="K211">
        <v>8</v>
      </c>
    </row>
    <row r="212" spans="1:11" ht="30" x14ac:dyDescent="0.25">
      <c r="A212" s="2">
        <v>4</v>
      </c>
      <c r="B212" s="15" t="s">
        <v>81</v>
      </c>
      <c r="C212" s="18" t="s">
        <v>171</v>
      </c>
      <c r="D212" s="18" t="s">
        <v>15</v>
      </c>
      <c r="E212" s="18">
        <v>1</v>
      </c>
      <c r="F212" s="18">
        <v>16</v>
      </c>
      <c r="G212" s="72" t="s">
        <v>338</v>
      </c>
      <c r="I212" s="48" t="s">
        <v>339</v>
      </c>
      <c r="J212" s="48">
        <v>3.4722222222222202E-4</v>
      </c>
      <c r="K212">
        <v>12</v>
      </c>
    </row>
    <row r="213" spans="1:11" ht="30" x14ac:dyDescent="0.25">
      <c r="A213" s="2">
        <v>5</v>
      </c>
      <c r="B213" s="15" t="s">
        <v>84</v>
      </c>
      <c r="C213" s="18" t="s">
        <v>85</v>
      </c>
      <c r="D213" s="18" t="s">
        <v>25</v>
      </c>
      <c r="E213" s="18">
        <v>3</v>
      </c>
      <c r="F213" s="18">
        <v>6</v>
      </c>
      <c r="G213" s="48">
        <f>I213-J213</f>
        <v>3.3989467592592595E-2</v>
      </c>
      <c r="I213" s="48">
        <v>3.4452430555555559E-2</v>
      </c>
      <c r="J213" s="48">
        <v>4.6296296296296298E-4</v>
      </c>
      <c r="K213">
        <v>4</v>
      </c>
    </row>
    <row r="214" spans="1:11" ht="30" x14ac:dyDescent="0.25">
      <c r="A214" s="2">
        <v>6</v>
      </c>
      <c r="B214" s="15" t="s">
        <v>78</v>
      </c>
      <c r="C214" s="18" t="s">
        <v>85</v>
      </c>
      <c r="D214" s="18" t="s">
        <v>15</v>
      </c>
      <c r="E214" s="18">
        <v>2</v>
      </c>
      <c r="F214" s="18">
        <v>8</v>
      </c>
      <c r="G214" s="48">
        <f>I214-J214</f>
        <v>2.9671990740740742E-2</v>
      </c>
      <c r="I214" s="48">
        <v>3.0250694444444445E-2</v>
      </c>
      <c r="J214" s="48">
        <v>5.78703703703704E-4</v>
      </c>
      <c r="K214">
        <v>2</v>
      </c>
    </row>
    <row r="215" spans="1:11" ht="30" x14ac:dyDescent="0.25">
      <c r="A215" s="18">
        <v>7</v>
      </c>
      <c r="B215" s="15" t="s">
        <v>286</v>
      </c>
      <c r="C215" s="18" t="s">
        <v>85</v>
      </c>
      <c r="D215" s="18" t="s">
        <v>150</v>
      </c>
      <c r="E215" s="18">
        <v>4</v>
      </c>
      <c r="F215" s="18">
        <v>5</v>
      </c>
      <c r="G215" s="48">
        <f>I215-J215</f>
        <v>3.5235763888888889E-2</v>
      </c>
      <c r="I215" s="48">
        <v>3.5930208333333331E-2</v>
      </c>
      <c r="J215" s="48">
        <v>6.9444444444444501E-4</v>
      </c>
      <c r="K215">
        <v>5</v>
      </c>
    </row>
    <row r="216" spans="1:11" ht="30" x14ac:dyDescent="0.25">
      <c r="A216" s="8">
        <v>8</v>
      </c>
      <c r="B216" s="34" t="s">
        <v>340</v>
      </c>
      <c r="C216" s="18" t="s">
        <v>85</v>
      </c>
      <c r="D216" s="18" t="s">
        <v>28</v>
      </c>
      <c r="E216" s="18">
        <v>1</v>
      </c>
      <c r="F216" s="18">
        <v>16</v>
      </c>
      <c r="G216" s="48">
        <f>I216-J216</f>
        <v>2.6234259259259259E-2</v>
      </c>
      <c r="I216" s="48">
        <v>2.7044444444444444E-2</v>
      </c>
      <c r="J216" s="48">
        <v>8.1018518518518505E-4</v>
      </c>
      <c r="K216">
        <v>1</v>
      </c>
    </row>
    <row r="217" spans="1:11" ht="30" x14ac:dyDescent="0.25">
      <c r="A217" s="2">
        <v>10</v>
      </c>
      <c r="B217" s="15" t="s">
        <v>82</v>
      </c>
      <c r="C217" s="18" t="s">
        <v>83</v>
      </c>
      <c r="D217" s="18" t="s">
        <v>15</v>
      </c>
      <c r="E217" s="18">
        <v>1</v>
      </c>
      <c r="F217" s="18">
        <v>16</v>
      </c>
      <c r="G217" s="48">
        <f>I217-J217</f>
        <v>3.9134722222222224E-2</v>
      </c>
      <c r="I217" s="48">
        <v>4.0060648148148151E-2</v>
      </c>
      <c r="J217" s="48">
        <v>9.2592592592592596E-4</v>
      </c>
      <c r="K217">
        <v>9</v>
      </c>
    </row>
    <row r="218" spans="1:11" ht="30" x14ac:dyDescent="0.25">
      <c r="A218" s="8">
        <v>11</v>
      </c>
      <c r="B218" s="34" t="s">
        <v>277</v>
      </c>
      <c r="C218" s="22" t="s">
        <v>83</v>
      </c>
      <c r="D218" s="22" t="s">
        <v>16</v>
      </c>
      <c r="E218" s="18">
        <v>2</v>
      </c>
      <c r="F218" s="18">
        <v>8</v>
      </c>
      <c r="G218" s="48">
        <v>4.1623379629629628E-2</v>
      </c>
      <c r="I218" s="48" t="s">
        <v>341</v>
      </c>
      <c r="J218" s="48">
        <v>1.0416666666666699E-3</v>
      </c>
      <c r="K218">
        <v>11</v>
      </c>
    </row>
    <row r="219" spans="1:11" ht="30" x14ac:dyDescent="0.25">
      <c r="A219" s="2">
        <v>12</v>
      </c>
      <c r="B219" s="15" t="s">
        <v>86</v>
      </c>
      <c r="C219" s="18" t="s">
        <v>87</v>
      </c>
      <c r="D219" s="18" t="s">
        <v>25</v>
      </c>
      <c r="E219" s="18">
        <v>2</v>
      </c>
      <c r="F219" s="18">
        <v>8</v>
      </c>
      <c r="G219" s="48">
        <f>I219-J219</f>
        <v>4.0186342592592586E-2</v>
      </c>
      <c r="I219" s="48">
        <v>4.1343749999999999E-2</v>
      </c>
      <c r="J219" s="48">
        <v>1.1574074074074099E-3</v>
      </c>
      <c r="K219">
        <v>10</v>
      </c>
    </row>
    <row r="220" spans="1:11" ht="30" x14ac:dyDescent="0.25">
      <c r="A220" s="8">
        <v>14</v>
      </c>
      <c r="B220" s="34" t="s">
        <v>287</v>
      </c>
      <c r="C220" s="22" t="s">
        <v>87</v>
      </c>
      <c r="D220" s="22" t="s">
        <v>150</v>
      </c>
      <c r="E220" s="18">
        <v>1</v>
      </c>
      <c r="F220" s="18">
        <v>16</v>
      </c>
      <c r="G220" s="48">
        <f>I220-J220</f>
        <v>3.6300231481481482E-2</v>
      </c>
      <c r="I220" s="48">
        <v>3.757337962962963E-2</v>
      </c>
      <c r="J220" s="48">
        <v>1.27314814814815E-3</v>
      </c>
      <c r="K220">
        <v>7</v>
      </c>
    </row>
  </sheetData>
  <sortState ref="A159:G167">
    <sortCondition ref="C159"/>
  </sortState>
  <mergeCells count="4">
    <mergeCell ref="A1:G1"/>
    <mergeCell ref="A21:B21"/>
    <mergeCell ref="A23:B23"/>
    <mergeCell ref="A205:G205"/>
  </mergeCells>
  <pageMargins left="0.7" right="0.7" top="0.26" bottom="0.3" header="0.3" footer="0.3"/>
  <pageSetup orientation="portrait" verticalDpi="0" r:id="rId1"/>
  <rowBreaks count="4" manualBreakCount="4">
    <brk id="23" max="16383" man="1"/>
    <brk id="72" max="16383" man="1"/>
    <brk id="117" max="16383" man="1"/>
    <brk id="1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election activeCell="AD38" sqref="AD38"/>
    </sheetView>
  </sheetViews>
  <sheetFormatPr defaultRowHeight="15" x14ac:dyDescent="0.25"/>
  <cols>
    <col min="4" max="4" width="16.28515625" customWidth="1"/>
    <col min="6" max="6" width="1.7109375" customWidth="1"/>
    <col min="14" max="14" width="2" customWidth="1"/>
    <col min="22" max="22" width="1.7109375" customWidth="1"/>
  </cols>
  <sheetData>
    <row r="1" spans="1:27" x14ac:dyDescent="0.25">
      <c r="G1" s="78" t="s">
        <v>344</v>
      </c>
      <c r="H1" s="78"/>
      <c r="I1" s="78"/>
      <c r="J1" s="78"/>
      <c r="K1" s="78"/>
      <c r="L1" s="78"/>
      <c r="M1" s="78"/>
      <c r="O1" s="78" t="s">
        <v>345</v>
      </c>
      <c r="P1" s="78"/>
      <c r="Q1" s="78"/>
      <c r="R1" s="78"/>
      <c r="S1" s="78"/>
      <c r="T1" s="78"/>
      <c r="U1" s="78"/>
    </row>
    <row r="2" spans="1:27" x14ac:dyDescent="0.25">
      <c r="A2" s="27" t="s">
        <v>231</v>
      </c>
      <c r="B2" s="27" t="s">
        <v>232</v>
      </c>
      <c r="C2" s="27"/>
      <c r="D2" s="27"/>
      <c r="E2" s="27" t="s">
        <v>233</v>
      </c>
      <c r="F2" s="27"/>
      <c r="G2" s="22" t="s">
        <v>16</v>
      </c>
      <c r="H2" s="22" t="s">
        <v>15</v>
      </c>
      <c r="I2" s="22" t="s">
        <v>28</v>
      </c>
      <c r="J2" s="22" t="s">
        <v>150</v>
      </c>
      <c r="K2" s="22" t="s">
        <v>25</v>
      </c>
      <c r="L2" s="22" t="s">
        <v>145</v>
      </c>
      <c r="M2" s="22" t="s">
        <v>121</v>
      </c>
      <c r="O2" s="22" t="s">
        <v>15</v>
      </c>
      <c r="P2" s="22" t="s">
        <v>28</v>
      </c>
      <c r="Q2" s="22" t="s">
        <v>150</v>
      </c>
      <c r="R2" s="22" t="s">
        <v>16</v>
      </c>
      <c r="S2" s="22" t="s">
        <v>25</v>
      </c>
      <c r="T2" s="22" t="s">
        <v>121</v>
      </c>
      <c r="U2" s="22" t="s">
        <v>145</v>
      </c>
      <c r="W2" s="22" t="s">
        <v>16</v>
      </c>
      <c r="X2" s="22" t="s">
        <v>15</v>
      </c>
      <c r="Y2" s="22" t="s">
        <v>145</v>
      </c>
      <c r="Z2" s="22" t="s">
        <v>28</v>
      </c>
      <c r="AA2" s="22" t="s">
        <v>121</v>
      </c>
    </row>
    <row r="3" spans="1:27" x14ac:dyDescent="0.25">
      <c r="A3" s="31">
        <v>0.45833333333333331</v>
      </c>
      <c r="B3" s="36" t="s">
        <v>187</v>
      </c>
      <c r="C3" s="7"/>
      <c r="D3" s="19"/>
      <c r="E3" s="6">
        <v>1</v>
      </c>
      <c r="F3" s="6"/>
      <c r="G3" s="18"/>
      <c r="H3" s="18"/>
      <c r="I3" s="58">
        <v>6</v>
      </c>
      <c r="J3" s="18">
        <v>16</v>
      </c>
      <c r="K3" s="18"/>
      <c r="L3" s="58">
        <v>24</v>
      </c>
      <c r="M3" s="18"/>
      <c r="O3" s="18"/>
      <c r="P3" s="58"/>
      <c r="Q3" s="18">
        <v>16</v>
      </c>
      <c r="R3" s="18"/>
      <c r="S3" s="18"/>
      <c r="T3" s="18"/>
      <c r="U3" s="58"/>
      <c r="W3" s="18"/>
      <c r="X3" s="18"/>
      <c r="Y3" s="58">
        <v>24</v>
      </c>
      <c r="Z3" s="58">
        <v>6</v>
      </c>
      <c r="AA3" s="18"/>
    </row>
    <row r="4" spans="1:27" x14ac:dyDescent="0.25">
      <c r="A4" s="31">
        <v>0.46875</v>
      </c>
      <c r="B4" s="7" t="s">
        <v>113</v>
      </c>
      <c r="C4" s="19"/>
      <c r="D4" s="19"/>
      <c r="E4" s="6">
        <v>2</v>
      </c>
      <c r="F4" s="6"/>
      <c r="G4" s="58">
        <v>8</v>
      </c>
      <c r="H4" s="58">
        <v>22</v>
      </c>
      <c r="I4" s="18"/>
      <c r="J4" s="18"/>
      <c r="K4" s="18"/>
      <c r="L4" s="18"/>
      <c r="M4" s="18"/>
      <c r="O4" s="58"/>
      <c r="P4" s="18"/>
      <c r="Q4" s="18"/>
      <c r="R4" s="58"/>
      <c r="S4" s="18"/>
      <c r="T4" s="18"/>
      <c r="U4" s="18"/>
      <c r="W4" s="58">
        <v>8</v>
      </c>
      <c r="X4" s="58">
        <v>22</v>
      </c>
      <c r="Y4" s="18"/>
      <c r="Z4" s="18"/>
      <c r="AA4" s="18"/>
    </row>
    <row r="5" spans="1:27" x14ac:dyDescent="0.25">
      <c r="A5" s="31">
        <v>0.47916666666666669</v>
      </c>
      <c r="B5" s="7" t="s">
        <v>69</v>
      </c>
      <c r="C5" s="19"/>
      <c r="D5" s="19"/>
      <c r="E5" s="6">
        <v>3</v>
      </c>
      <c r="F5" s="6"/>
      <c r="G5" s="58">
        <v>42</v>
      </c>
      <c r="H5" s="18"/>
      <c r="I5" s="18"/>
      <c r="J5" s="18"/>
      <c r="K5" s="18"/>
      <c r="L5" s="18"/>
      <c r="M5" s="18"/>
      <c r="O5" s="18"/>
      <c r="P5" s="18"/>
      <c r="Q5" s="18"/>
      <c r="R5" s="58"/>
      <c r="S5" s="18"/>
      <c r="T5" s="18"/>
      <c r="U5" s="18"/>
      <c r="W5" s="58">
        <v>42</v>
      </c>
      <c r="X5" s="18"/>
      <c r="Y5" s="18"/>
      <c r="Z5" s="18"/>
      <c r="AA5" s="18"/>
    </row>
    <row r="6" spans="1:27" x14ac:dyDescent="0.25">
      <c r="A6" s="31">
        <v>0.4861111111111111</v>
      </c>
      <c r="B6" s="7" t="s">
        <v>91</v>
      </c>
      <c r="C6" s="27"/>
      <c r="D6" s="27"/>
      <c r="E6" s="6">
        <v>4</v>
      </c>
      <c r="F6" s="6"/>
      <c r="G6" s="18">
        <v>10</v>
      </c>
      <c r="H6" s="18">
        <v>8</v>
      </c>
      <c r="I6" s="18"/>
      <c r="J6" s="18">
        <v>4</v>
      </c>
      <c r="K6" s="18">
        <v>18</v>
      </c>
      <c r="L6" s="18"/>
      <c r="M6" s="18">
        <v>5</v>
      </c>
      <c r="O6" s="18">
        <v>8</v>
      </c>
      <c r="P6" s="18"/>
      <c r="Q6" s="18">
        <v>4</v>
      </c>
      <c r="R6" s="18">
        <v>10</v>
      </c>
      <c r="S6" s="18">
        <v>18</v>
      </c>
      <c r="T6" s="18">
        <v>5</v>
      </c>
      <c r="U6" s="18"/>
      <c r="W6" s="18"/>
      <c r="X6" s="18"/>
      <c r="Y6" s="18"/>
      <c r="Z6" s="18"/>
      <c r="AA6" s="18"/>
    </row>
    <row r="7" spans="1:27" x14ac:dyDescent="0.25">
      <c r="A7" s="31">
        <v>0.49305555555555558</v>
      </c>
      <c r="B7" s="27" t="s">
        <v>188</v>
      </c>
      <c r="C7" s="19"/>
      <c r="D7" s="19"/>
      <c r="E7" s="6">
        <v>5</v>
      </c>
      <c r="F7" s="6"/>
      <c r="G7" s="18">
        <v>2</v>
      </c>
      <c r="H7" s="18"/>
      <c r="I7" s="18">
        <v>5</v>
      </c>
      <c r="J7" s="18">
        <v>30</v>
      </c>
      <c r="K7" s="18">
        <v>8</v>
      </c>
      <c r="L7" s="18"/>
      <c r="M7" s="18"/>
      <c r="O7" s="18"/>
      <c r="P7" s="18">
        <v>5</v>
      </c>
      <c r="Q7" s="18">
        <v>30</v>
      </c>
      <c r="R7" s="18">
        <v>2</v>
      </c>
      <c r="S7" s="18">
        <v>8</v>
      </c>
      <c r="T7" s="18"/>
      <c r="U7" s="18"/>
      <c r="W7" s="18"/>
      <c r="X7" s="18"/>
      <c r="Y7" s="18"/>
      <c r="Z7" s="18"/>
      <c r="AA7" s="18"/>
    </row>
    <row r="8" spans="1:27" x14ac:dyDescent="0.25">
      <c r="A8" s="31">
        <v>0.5</v>
      </c>
      <c r="B8" s="7" t="s">
        <v>229</v>
      </c>
      <c r="C8" s="19"/>
      <c r="D8" s="19"/>
      <c r="E8" s="6">
        <v>6</v>
      </c>
      <c r="F8" s="6"/>
      <c r="G8" s="58">
        <v>16</v>
      </c>
      <c r="H8" s="18"/>
      <c r="I8" s="18"/>
      <c r="J8" s="18"/>
      <c r="K8" s="18"/>
      <c r="L8" s="18"/>
      <c r="M8" s="18"/>
      <c r="O8" s="18"/>
      <c r="P8" s="18"/>
      <c r="Q8" s="18"/>
      <c r="R8" s="58"/>
      <c r="S8" s="18"/>
      <c r="T8" s="18"/>
      <c r="U8" s="18"/>
      <c r="W8" s="58">
        <v>16</v>
      </c>
      <c r="X8" s="18"/>
      <c r="Y8" s="18"/>
      <c r="Z8" s="18"/>
      <c r="AA8" s="18"/>
    </row>
    <row r="9" spans="1:27" s="57" customFormat="1" x14ac:dyDescent="0.25">
      <c r="A9" s="53"/>
      <c r="B9" s="54"/>
      <c r="C9" s="55"/>
      <c r="D9" s="55"/>
      <c r="E9" s="56"/>
      <c r="F9" s="56"/>
      <c r="G9" s="59">
        <v>5</v>
      </c>
      <c r="H9" s="59">
        <v>8</v>
      </c>
      <c r="I9" s="59">
        <v>16</v>
      </c>
      <c r="J9" s="59">
        <v>6</v>
      </c>
      <c r="K9" s="59"/>
      <c r="L9" s="59"/>
      <c r="M9" s="59"/>
      <c r="O9" s="59">
        <v>8</v>
      </c>
      <c r="P9" s="59">
        <v>16</v>
      </c>
      <c r="Q9" s="59">
        <v>6</v>
      </c>
      <c r="R9" s="59">
        <v>5</v>
      </c>
      <c r="S9" s="59"/>
      <c r="T9" s="59"/>
      <c r="U9" s="59"/>
      <c r="W9" s="59"/>
      <c r="X9" s="59"/>
      <c r="Y9" s="59"/>
      <c r="Z9" s="59"/>
      <c r="AA9" s="59"/>
    </row>
    <row r="10" spans="1:27" x14ac:dyDescent="0.25">
      <c r="A10" s="31">
        <v>4.8611111111111112E-2</v>
      </c>
      <c r="B10" s="36" t="s">
        <v>261</v>
      </c>
      <c r="C10" s="19"/>
      <c r="D10" s="19"/>
      <c r="E10" s="6">
        <v>7</v>
      </c>
      <c r="F10" s="6"/>
      <c r="G10" s="18">
        <v>8</v>
      </c>
      <c r="H10" s="18">
        <v>20</v>
      </c>
      <c r="I10" s="18">
        <v>30</v>
      </c>
      <c r="J10" s="18">
        <v>5</v>
      </c>
      <c r="K10" s="18">
        <v>4</v>
      </c>
      <c r="L10" s="18"/>
      <c r="M10" s="18">
        <v>9</v>
      </c>
      <c r="O10" s="18">
        <v>20</v>
      </c>
      <c r="P10" s="18">
        <v>30</v>
      </c>
      <c r="Q10" s="18">
        <v>5</v>
      </c>
      <c r="R10" s="18">
        <v>8</v>
      </c>
      <c r="S10" s="18">
        <v>4</v>
      </c>
      <c r="T10" s="18">
        <v>9</v>
      </c>
      <c r="U10" s="18"/>
      <c r="W10" s="18"/>
      <c r="X10" s="18"/>
      <c r="Y10" s="18"/>
      <c r="Z10" s="18"/>
      <c r="AA10" s="18"/>
    </row>
    <row r="11" spans="1:27" x14ac:dyDescent="0.25">
      <c r="A11" s="31">
        <v>5.5555555555555552E-2</v>
      </c>
      <c r="B11" s="7" t="s">
        <v>68</v>
      </c>
      <c r="C11" s="19"/>
      <c r="D11" s="19"/>
      <c r="E11" s="6">
        <v>8</v>
      </c>
      <c r="F11" s="6"/>
      <c r="G11" s="58">
        <v>25</v>
      </c>
      <c r="H11" s="58">
        <v>6</v>
      </c>
      <c r="I11" s="18"/>
      <c r="J11" s="18"/>
      <c r="K11" s="18"/>
      <c r="L11" s="18"/>
      <c r="M11" s="58">
        <v>8</v>
      </c>
      <c r="O11" s="58"/>
      <c r="P11" s="18"/>
      <c r="Q11" s="18"/>
      <c r="R11" s="58"/>
      <c r="S11" s="18"/>
      <c r="T11" s="58"/>
      <c r="U11" s="18"/>
      <c r="W11" s="58">
        <v>25</v>
      </c>
      <c r="X11" s="58">
        <v>6</v>
      </c>
      <c r="Y11" s="18"/>
      <c r="Z11" s="18"/>
      <c r="AA11" s="58">
        <v>8</v>
      </c>
    </row>
    <row r="12" spans="1:27" x14ac:dyDescent="0.25">
      <c r="A12" s="31"/>
      <c r="B12" s="7"/>
      <c r="C12" s="19"/>
      <c r="D12" s="19"/>
      <c r="E12" s="6"/>
      <c r="F12" s="6"/>
      <c r="G12" s="18"/>
      <c r="H12" s="18"/>
      <c r="I12" s="18">
        <v>16</v>
      </c>
      <c r="J12" s="18"/>
      <c r="K12" s="18"/>
      <c r="L12" s="18"/>
      <c r="M12" s="18"/>
      <c r="O12" s="18"/>
      <c r="P12" s="18">
        <v>16</v>
      </c>
      <c r="Q12" s="18"/>
      <c r="R12" s="18"/>
      <c r="S12" s="18"/>
      <c r="T12" s="18"/>
      <c r="U12" s="18"/>
      <c r="W12" s="18"/>
      <c r="X12" s="18"/>
      <c r="Y12" s="18"/>
      <c r="Z12" s="18"/>
      <c r="AA12" s="18"/>
    </row>
    <row r="13" spans="1:27" x14ac:dyDescent="0.25">
      <c r="A13" s="31">
        <v>6.25E-2</v>
      </c>
      <c r="B13" s="7" t="s">
        <v>189</v>
      </c>
      <c r="C13" s="19"/>
      <c r="D13" s="19"/>
      <c r="E13" s="6">
        <v>9</v>
      </c>
      <c r="F13" s="6"/>
      <c r="G13" s="18">
        <v>31</v>
      </c>
      <c r="H13" s="18">
        <v>5</v>
      </c>
      <c r="I13" s="18"/>
      <c r="J13" s="18">
        <v>8</v>
      </c>
      <c r="K13" s="18">
        <v>6</v>
      </c>
      <c r="L13" s="18"/>
      <c r="M13" s="18"/>
      <c r="O13" s="18">
        <v>5</v>
      </c>
      <c r="P13" s="18"/>
      <c r="Q13" s="18">
        <v>8</v>
      </c>
      <c r="R13" s="18">
        <v>31</v>
      </c>
      <c r="S13" s="18">
        <v>6</v>
      </c>
      <c r="T13" s="18"/>
      <c r="U13" s="18"/>
      <c r="W13" s="18"/>
      <c r="X13" s="18"/>
      <c r="Y13" s="18"/>
      <c r="Z13" s="18"/>
      <c r="AA13" s="18"/>
    </row>
    <row r="14" spans="1:27" x14ac:dyDescent="0.25">
      <c r="A14" s="31">
        <v>6.9444444444444434E-2</v>
      </c>
      <c r="B14" s="7" t="s">
        <v>160</v>
      </c>
      <c r="C14" s="19"/>
      <c r="D14" s="19"/>
      <c r="E14" s="6">
        <v>10</v>
      </c>
      <c r="F14" s="6"/>
      <c r="G14" s="58">
        <v>24</v>
      </c>
      <c r="H14" s="18"/>
      <c r="I14" s="58">
        <v>8</v>
      </c>
      <c r="J14" s="18">
        <v>16</v>
      </c>
      <c r="K14" s="18"/>
      <c r="L14" s="58">
        <v>16</v>
      </c>
      <c r="M14" s="18"/>
      <c r="O14" s="18"/>
      <c r="P14" s="58"/>
      <c r="Q14" s="18">
        <v>16</v>
      </c>
      <c r="R14" s="58"/>
      <c r="S14" s="18"/>
      <c r="T14" s="18"/>
      <c r="U14" s="58"/>
      <c r="W14" s="58">
        <v>24</v>
      </c>
      <c r="X14" s="18"/>
      <c r="Y14" s="58">
        <v>16</v>
      </c>
      <c r="Z14" s="58">
        <v>8</v>
      </c>
      <c r="AA14" s="18"/>
    </row>
    <row r="15" spans="1:27" x14ac:dyDescent="0.25">
      <c r="A15" s="31">
        <v>7.6388888888888895E-2</v>
      </c>
      <c r="B15" s="7" t="s">
        <v>262</v>
      </c>
      <c r="C15" s="19"/>
      <c r="D15" s="19"/>
      <c r="E15" s="6">
        <v>11</v>
      </c>
      <c r="F15" s="6"/>
      <c r="G15" s="18">
        <v>5</v>
      </c>
      <c r="H15" s="18">
        <v>41</v>
      </c>
      <c r="I15" s="18">
        <v>24</v>
      </c>
      <c r="J15" s="18"/>
      <c r="K15" s="18"/>
      <c r="L15" s="18"/>
      <c r="M15" s="18"/>
      <c r="O15" s="18">
        <v>41</v>
      </c>
      <c r="P15" s="18">
        <v>24</v>
      </c>
      <c r="Q15" s="18"/>
      <c r="R15" s="18">
        <v>5</v>
      </c>
      <c r="S15" s="18"/>
      <c r="T15" s="18"/>
      <c r="U15" s="18"/>
      <c r="W15" s="18"/>
      <c r="X15" s="18"/>
      <c r="Y15" s="18"/>
      <c r="Z15" s="18"/>
      <c r="AA15" s="18"/>
    </row>
    <row r="16" spans="1:27" x14ac:dyDescent="0.25">
      <c r="A16" s="31">
        <v>8.3333333333333329E-2</v>
      </c>
      <c r="B16" s="7" t="s">
        <v>19</v>
      </c>
      <c r="C16" s="19"/>
      <c r="D16" s="19"/>
      <c r="E16" s="6">
        <v>12</v>
      </c>
      <c r="F16" s="6"/>
      <c r="G16" s="58">
        <v>22</v>
      </c>
      <c r="H16" s="58">
        <v>8</v>
      </c>
      <c r="I16" s="18"/>
      <c r="J16" s="18"/>
      <c r="K16" s="18"/>
      <c r="L16" s="18"/>
      <c r="M16" s="18"/>
      <c r="O16" s="58"/>
      <c r="P16" s="18"/>
      <c r="Q16" s="18"/>
      <c r="R16" s="58"/>
      <c r="S16" s="18"/>
      <c r="T16" s="18"/>
      <c r="U16" s="18"/>
      <c r="W16" s="58">
        <v>22</v>
      </c>
      <c r="X16" s="58">
        <v>8</v>
      </c>
      <c r="Y16" s="18"/>
      <c r="Z16" s="18"/>
      <c r="AA16" s="18"/>
    </row>
    <row r="17" spans="1:27" x14ac:dyDescent="0.25">
      <c r="A17" s="32">
        <v>9.0277777777777776E-2</v>
      </c>
      <c r="B17" s="9" t="s">
        <v>190</v>
      </c>
      <c r="C17" s="19"/>
      <c r="D17" s="19"/>
      <c r="E17" s="6">
        <v>13</v>
      </c>
      <c r="F17" s="6"/>
      <c r="G17" s="18">
        <v>7</v>
      </c>
      <c r="H17" s="18">
        <v>11</v>
      </c>
      <c r="I17" s="18">
        <v>16</v>
      </c>
      <c r="J17" s="18">
        <v>10</v>
      </c>
      <c r="K17" s="18"/>
      <c r="L17" s="18"/>
      <c r="M17" s="18"/>
      <c r="O17" s="18">
        <v>11</v>
      </c>
      <c r="P17" s="18">
        <v>16</v>
      </c>
      <c r="Q17" s="18">
        <v>10</v>
      </c>
      <c r="R17" s="18">
        <v>7</v>
      </c>
      <c r="S17" s="18"/>
      <c r="T17" s="18"/>
      <c r="U17" s="18"/>
      <c r="W17" s="18"/>
      <c r="X17" s="18"/>
      <c r="Y17" s="18"/>
      <c r="Z17" s="18"/>
      <c r="AA17" s="18"/>
    </row>
    <row r="18" spans="1:27" x14ac:dyDescent="0.25">
      <c r="A18" s="31">
        <v>9.7222222222222224E-2</v>
      </c>
      <c r="B18" s="7" t="s">
        <v>192</v>
      </c>
      <c r="C18" s="19"/>
      <c r="D18" s="19"/>
      <c r="E18" s="6">
        <v>14</v>
      </c>
      <c r="F18" s="6"/>
      <c r="G18" s="18"/>
      <c r="H18" s="18">
        <v>8</v>
      </c>
      <c r="I18" s="18">
        <v>16</v>
      </c>
      <c r="J18" s="18"/>
      <c r="K18" s="18">
        <v>16</v>
      </c>
      <c r="L18" s="18"/>
      <c r="M18" s="18"/>
      <c r="O18" s="18">
        <v>8</v>
      </c>
      <c r="P18" s="18">
        <v>16</v>
      </c>
      <c r="Q18" s="18"/>
      <c r="R18" s="18"/>
      <c r="S18" s="18">
        <v>16</v>
      </c>
      <c r="T18" s="18"/>
      <c r="U18" s="18"/>
      <c r="W18" s="18"/>
      <c r="X18" s="18"/>
      <c r="Y18" s="18"/>
      <c r="Z18" s="18"/>
      <c r="AA18" s="18"/>
    </row>
    <row r="19" spans="1:27" x14ac:dyDescent="0.25">
      <c r="A19" s="31">
        <v>0.10416666666666667</v>
      </c>
      <c r="B19" s="7" t="s">
        <v>96</v>
      </c>
      <c r="C19" s="19"/>
      <c r="D19" s="19"/>
      <c r="E19" s="6">
        <v>15</v>
      </c>
      <c r="F19" s="6"/>
      <c r="G19" s="18"/>
      <c r="H19" s="18">
        <v>30</v>
      </c>
      <c r="I19" s="18"/>
      <c r="J19" s="18"/>
      <c r="K19" s="18"/>
      <c r="L19" s="18"/>
      <c r="M19" s="18"/>
      <c r="O19" s="18">
        <v>30</v>
      </c>
      <c r="P19" s="18"/>
      <c r="Q19" s="18"/>
      <c r="R19" s="18"/>
      <c r="S19" s="18"/>
      <c r="T19" s="18"/>
      <c r="U19" s="18"/>
      <c r="W19" s="18"/>
      <c r="X19" s="18"/>
      <c r="Y19" s="18"/>
      <c r="Z19" s="18"/>
      <c r="AA19" s="18"/>
    </row>
    <row r="20" spans="1:27" x14ac:dyDescent="0.25">
      <c r="A20" s="31">
        <v>0.11458333333333333</v>
      </c>
      <c r="B20" s="7" t="s">
        <v>100</v>
      </c>
      <c r="C20" s="19"/>
      <c r="D20" s="19"/>
      <c r="E20" s="6">
        <v>16</v>
      </c>
      <c r="F20" s="6"/>
      <c r="G20" s="18">
        <v>2</v>
      </c>
      <c r="H20" s="18"/>
      <c r="I20" s="18">
        <v>19</v>
      </c>
      <c r="J20" s="18">
        <v>14</v>
      </c>
      <c r="K20" s="18">
        <v>9</v>
      </c>
      <c r="L20" s="18"/>
      <c r="M20" s="18"/>
      <c r="O20" s="18"/>
      <c r="P20" s="18">
        <v>19</v>
      </c>
      <c r="Q20" s="18">
        <v>14</v>
      </c>
      <c r="R20" s="18">
        <v>2</v>
      </c>
      <c r="S20" s="18">
        <v>9</v>
      </c>
      <c r="T20" s="18"/>
      <c r="U20" s="18"/>
      <c r="W20" s="18"/>
      <c r="X20" s="18"/>
      <c r="Y20" s="18"/>
      <c r="Z20" s="18"/>
      <c r="AA20" s="18"/>
    </row>
    <row r="21" spans="1:27" x14ac:dyDescent="0.25">
      <c r="A21" s="31">
        <v>0.125</v>
      </c>
      <c r="B21" s="7" t="s">
        <v>191</v>
      </c>
      <c r="C21" s="19"/>
      <c r="D21" s="19"/>
      <c r="E21" s="6">
        <v>17</v>
      </c>
      <c r="F21" s="6"/>
      <c r="G21" s="18"/>
      <c r="H21" s="18">
        <v>8</v>
      </c>
      <c r="I21" s="18">
        <v>22</v>
      </c>
      <c r="J21" s="18">
        <v>21</v>
      </c>
      <c r="K21" s="18">
        <v>8</v>
      </c>
      <c r="L21" s="18"/>
      <c r="M21" s="18"/>
      <c r="O21" s="18">
        <v>8</v>
      </c>
      <c r="P21" s="18">
        <v>22</v>
      </c>
      <c r="Q21" s="18">
        <v>21</v>
      </c>
      <c r="R21" s="18"/>
      <c r="S21" s="18">
        <v>8</v>
      </c>
      <c r="T21" s="18"/>
      <c r="U21" s="18"/>
      <c r="W21" s="18"/>
      <c r="X21" s="18"/>
      <c r="Y21" s="18"/>
      <c r="Z21" s="18"/>
      <c r="AA21" s="18"/>
    </row>
    <row r="22" spans="1:27" x14ac:dyDescent="0.25">
      <c r="A22" s="31">
        <v>0.14583333333333334</v>
      </c>
      <c r="B22" s="7" t="s">
        <v>186</v>
      </c>
      <c r="C22" s="19"/>
      <c r="D22" s="19"/>
      <c r="E22" s="6">
        <v>18</v>
      </c>
      <c r="F22" s="6"/>
      <c r="G22" s="18">
        <v>62</v>
      </c>
      <c r="H22" s="18">
        <v>64</v>
      </c>
      <c r="I22" s="18">
        <v>8</v>
      </c>
      <c r="J22" s="18">
        <v>32</v>
      </c>
      <c r="K22" s="18">
        <v>12</v>
      </c>
      <c r="L22" s="18"/>
      <c r="M22" s="18">
        <v>5</v>
      </c>
      <c r="O22" s="18">
        <v>64</v>
      </c>
      <c r="P22" s="18">
        <v>8</v>
      </c>
      <c r="Q22" s="18">
        <v>32</v>
      </c>
      <c r="R22" s="18">
        <v>62</v>
      </c>
      <c r="S22" s="18">
        <v>12</v>
      </c>
      <c r="T22" s="18">
        <v>5</v>
      </c>
      <c r="U22" s="18"/>
      <c r="W22" s="18"/>
      <c r="X22" s="18"/>
      <c r="Y22" s="18"/>
      <c r="Z22" s="18"/>
      <c r="AA22" s="18"/>
    </row>
    <row r="23" spans="1:27" x14ac:dyDescent="0.25">
      <c r="A23" s="75" t="s">
        <v>342</v>
      </c>
      <c r="B23" s="75"/>
      <c r="C23" s="75"/>
      <c r="D23" s="75"/>
      <c r="E23" s="75"/>
      <c r="G23" s="18">
        <f>SUM(G3:G22)</f>
        <v>269</v>
      </c>
      <c r="H23" s="18">
        <f>SUM(H3:H22)</f>
        <v>239</v>
      </c>
      <c r="I23" s="18">
        <f>SUM(I3:I22)</f>
        <v>186</v>
      </c>
      <c r="J23" s="18">
        <f>SUM(J3:J22)</f>
        <v>162</v>
      </c>
      <c r="K23" s="18">
        <f>SUM(K3:K22)</f>
        <v>81</v>
      </c>
      <c r="L23" s="18">
        <f>SUM(L3:L22)</f>
        <v>40</v>
      </c>
      <c r="M23" s="18">
        <f t="shared" ref="M23" si="0">SUM(M3:M22)</f>
        <v>27</v>
      </c>
      <c r="O23" s="18">
        <f>SUM(O3:O22)</f>
        <v>203</v>
      </c>
      <c r="P23" s="18">
        <f>SUM(P3:P22)</f>
        <v>172</v>
      </c>
      <c r="Q23" s="18">
        <f>SUM(Q3:Q22)</f>
        <v>162</v>
      </c>
      <c r="R23" s="18">
        <f>SUM(R3:R22)</f>
        <v>132</v>
      </c>
      <c r="S23" s="18">
        <f>SUM(S3:S22)</f>
        <v>81</v>
      </c>
      <c r="T23" s="18">
        <f t="shared" ref="T23" si="1">SUM(T3:T22)</f>
        <v>19</v>
      </c>
      <c r="U23" s="18">
        <f>SUM(U3:U22)</f>
        <v>0</v>
      </c>
      <c r="W23" s="18"/>
      <c r="X23" s="18"/>
      <c r="Y23" s="18"/>
      <c r="Z23" s="18"/>
      <c r="AA23" s="18"/>
    </row>
    <row r="24" spans="1:27" x14ac:dyDescent="0.25">
      <c r="A24" s="29">
        <v>0.375</v>
      </c>
      <c r="B24" s="26" t="s">
        <v>193</v>
      </c>
      <c r="C24" s="10"/>
      <c r="D24" s="17"/>
      <c r="E24" s="1">
        <v>1</v>
      </c>
      <c r="F24" s="1"/>
      <c r="G24" s="3"/>
      <c r="H24" s="3"/>
      <c r="I24" s="3"/>
      <c r="J24" s="3"/>
      <c r="K24" s="22">
        <v>24</v>
      </c>
      <c r="L24" s="3"/>
      <c r="M24" s="3"/>
      <c r="O24" s="3"/>
      <c r="P24" s="3"/>
      <c r="Q24" s="3"/>
      <c r="R24" s="3"/>
      <c r="S24" s="22">
        <v>24</v>
      </c>
      <c r="T24" s="3"/>
      <c r="U24" s="3"/>
      <c r="W24" s="3"/>
      <c r="X24" s="3"/>
      <c r="Y24" s="3"/>
      <c r="Z24" s="3"/>
      <c r="AA24" s="3"/>
    </row>
    <row r="25" spans="1:27" x14ac:dyDescent="0.25">
      <c r="A25" s="29">
        <v>0.38194444444444442</v>
      </c>
      <c r="B25" s="10" t="s">
        <v>197</v>
      </c>
      <c r="C25" s="19"/>
      <c r="E25" s="1">
        <v>2</v>
      </c>
      <c r="G25" s="73">
        <v>27</v>
      </c>
      <c r="H25" s="73">
        <v>16</v>
      </c>
      <c r="I25" s="3"/>
      <c r="J25" s="3"/>
      <c r="K25" s="3"/>
      <c r="L25" s="73">
        <v>14</v>
      </c>
      <c r="M25" s="73">
        <v>8</v>
      </c>
      <c r="O25" s="73"/>
      <c r="P25" s="3"/>
      <c r="Q25" s="3"/>
      <c r="R25" s="73"/>
      <c r="S25" s="3"/>
      <c r="T25" s="73"/>
      <c r="U25" s="73"/>
      <c r="W25" s="73">
        <v>27</v>
      </c>
      <c r="X25" s="73">
        <v>16</v>
      </c>
      <c r="Y25" s="73">
        <v>14</v>
      </c>
      <c r="Z25" s="3"/>
      <c r="AA25" s="73">
        <v>8</v>
      </c>
    </row>
    <row r="26" spans="1:27" x14ac:dyDescent="0.25">
      <c r="A26" s="29">
        <v>0.3888888888888889</v>
      </c>
      <c r="B26" s="26" t="s">
        <v>133</v>
      </c>
      <c r="C26" s="10"/>
      <c r="D26" s="17"/>
      <c r="E26" s="1">
        <v>3</v>
      </c>
      <c r="F26" s="1"/>
      <c r="G26" s="3"/>
      <c r="H26" s="3">
        <v>21</v>
      </c>
      <c r="I26" s="3">
        <v>32</v>
      </c>
      <c r="J26" s="3">
        <v>6</v>
      </c>
      <c r="K26" s="3"/>
      <c r="L26" s="3"/>
      <c r="M26" s="3"/>
      <c r="O26" s="3">
        <v>21</v>
      </c>
      <c r="P26" s="3">
        <v>32</v>
      </c>
      <c r="Q26" s="3">
        <v>6</v>
      </c>
      <c r="R26" s="3"/>
      <c r="S26" s="3"/>
      <c r="T26" s="3"/>
      <c r="U26" s="3"/>
      <c r="W26" s="3"/>
      <c r="X26" s="3"/>
      <c r="Y26" s="3"/>
      <c r="Z26" s="3"/>
      <c r="AA26" s="3"/>
    </row>
    <row r="27" spans="1:27" x14ac:dyDescent="0.25">
      <c r="A27" s="29">
        <v>0.39583333333333331</v>
      </c>
      <c r="B27" s="26" t="s">
        <v>134</v>
      </c>
      <c r="C27" s="10"/>
      <c r="D27" s="17"/>
      <c r="E27" s="1">
        <v>4</v>
      </c>
      <c r="F27" s="1"/>
      <c r="G27" s="3"/>
      <c r="H27" s="3"/>
      <c r="I27" s="3">
        <v>16</v>
      </c>
      <c r="J27" s="3">
        <v>8</v>
      </c>
      <c r="K27" s="3"/>
      <c r="L27" s="3"/>
      <c r="M27" s="3"/>
      <c r="O27" s="3"/>
      <c r="P27" s="3">
        <v>16</v>
      </c>
      <c r="Q27" s="3">
        <v>8</v>
      </c>
      <c r="R27" s="3"/>
      <c r="S27" s="3"/>
      <c r="T27" s="3"/>
      <c r="U27" s="3"/>
      <c r="W27" s="3"/>
      <c r="X27" s="3"/>
      <c r="Y27" s="3"/>
      <c r="Z27" s="3"/>
      <c r="AA27" s="3"/>
    </row>
    <row r="28" spans="1:27" x14ac:dyDescent="0.25">
      <c r="A28" s="32">
        <v>0.40277777777777773</v>
      </c>
      <c r="B28" s="9" t="s">
        <v>195</v>
      </c>
      <c r="C28" s="10"/>
      <c r="D28" s="17"/>
      <c r="E28" s="1">
        <v>5</v>
      </c>
      <c r="F28" s="1"/>
      <c r="G28" s="3">
        <v>9</v>
      </c>
      <c r="H28" s="3">
        <v>14</v>
      </c>
      <c r="I28" s="3"/>
      <c r="J28" s="3">
        <v>20</v>
      </c>
      <c r="K28" s="3"/>
      <c r="L28" s="3"/>
      <c r="M28" s="3"/>
      <c r="O28" s="3">
        <v>14</v>
      </c>
      <c r="P28" s="3"/>
      <c r="Q28" s="3">
        <v>20</v>
      </c>
      <c r="R28" s="3">
        <v>9</v>
      </c>
      <c r="S28" s="3"/>
      <c r="T28" s="3"/>
      <c r="U28" s="3"/>
      <c r="W28" s="3"/>
      <c r="X28" s="3"/>
      <c r="Y28" s="3"/>
      <c r="Z28" s="3"/>
      <c r="AA28" s="3"/>
    </row>
    <row r="29" spans="1:27" x14ac:dyDescent="0.25">
      <c r="A29" s="29">
        <v>0.40972222222222227</v>
      </c>
      <c r="B29" s="10" t="s">
        <v>127</v>
      </c>
      <c r="C29" s="10"/>
      <c r="D29" s="17"/>
      <c r="E29" s="1">
        <v>6</v>
      </c>
      <c r="F29" s="1"/>
      <c r="G29" s="3"/>
      <c r="H29" s="3">
        <v>46</v>
      </c>
      <c r="I29" s="3">
        <v>14</v>
      </c>
      <c r="J29" s="3"/>
      <c r="K29" s="3"/>
      <c r="L29" s="3"/>
      <c r="M29" s="3"/>
      <c r="O29" s="3">
        <v>46</v>
      </c>
      <c r="P29" s="3">
        <v>14</v>
      </c>
      <c r="Q29" s="3"/>
      <c r="R29" s="3"/>
      <c r="S29" s="3"/>
      <c r="T29" s="3"/>
      <c r="U29" s="3"/>
      <c r="W29" s="3"/>
      <c r="X29" s="3"/>
      <c r="Y29" s="3"/>
      <c r="Z29" s="3"/>
      <c r="AA29" s="3"/>
    </row>
    <row r="30" spans="1:27" x14ac:dyDescent="0.25">
      <c r="A30" s="31">
        <v>0.41666666666666669</v>
      </c>
      <c r="B30" s="27" t="s">
        <v>128</v>
      </c>
      <c r="C30" s="7"/>
      <c r="D30" s="19"/>
      <c r="E30" s="1">
        <v>7</v>
      </c>
      <c r="F30" s="1"/>
      <c r="G30" s="3"/>
      <c r="H30" s="3">
        <v>16</v>
      </c>
      <c r="I30" s="3"/>
      <c r="J30" s="3"/>
      <c r="K30" s="3">
        <v>24</v>
      </c>
      <c r="L30" s="3"/>
      <c r="M30" s="3"/>
      <c r="O30" s="3">
        <v>16</v>
      </c>
      <c r="P30" s="3"/>
      <c r="Q30" s="3"/>
      <c r="R30" s="3"/>
      <c r="S30" s="3">
        <v>24</v>
      </c>
      <c r="T30" s="3"/>
      <c r="U30" s="3"/>
      <c r="W30" s="3"/>
      <c r="X30" s="3"/>
      <c r="Y30" s="3"/>
      <c r="Z30" s="3"/>
      <c r="AA30" s="3"/>
    </row>
    <row r="31" spans="1:27" x14ac:dyDescent="0.25">
      <c r="A31" s="31">
        <v>0.4236111111111111</v>
      </c>
      <c r="B31" s="7" t="s">
        <v>279</v>
      </c>
      <c r="C31" s="19"/>
      <c r="D31" s="19"/>
      <c r="E31" s="1">
        <v>8</v>
      </c>
      <c r="F31" s="1"/>
      <c r="G31" s="73">
        <v>4</v>
      </c>
      <c r="H31" s="73">
        <v>6</v>
      </c>
      <c r="I31" s="73">
        <v>5</v>
      </c>
      <c r="J31" s="3"/>
      <c r="K31" s="3"/>
      <c r="L31" s="73">
        <v>24</v>
      </c>
      <c r="M31" s="3"/>
      <c r="O31" s="73"/>
      <c r="P31" s="73"/>
      <c r="Q31" s="3"/>
      <c r="R31" s="73"/>
      <c r="S31" s="3"/>
      <c r="T31" s="3"/>
      <c r="U31" s="73"/>
      <c r="W31" s="73">
        <v>4</v>
      </c>
      <c r="X31" s="73">
        <v>6</v>
      </c>
      <c r="Y31" s="73">
        <v>24</v>
      </c>
      <c r="Z31" s="73">
        <v>5</v>
      </c>
      <c r="AA31" s="3"/>
    </row>
    <row r="32" spans="1:27" x14ac:dyDescent="0.25">
      <c r="A32" s="29">
        <v>0.43055555555555558</v>
      </c>
      <c r="B32" s="10" t="s">
        <v>140</v>
      </c>
      <c r="C32" s="7"/>
      <c r="D32" s="19"/>
      <c r="E32" s="1">
        <v>9</v>
      </c>
      <c r="F32" s="1"/>
      <c r="G32" s="3">
        <v>23</v>
      </c>
      <c r="H32" s="3"/>
      <c r="I32" s="3"/>
      <c r="J32" s="3">
        <v>6</v>
      </c>
      <c r="K32" s="3">
        <v>11</v>
      </c>
      <c r="L32" s="3"/>
      <c r="M32" s="3"/>
      <c r="O32" s="3"/>
      <c r="P32" s="3"/>
      <c r="Q32" s="3">
        <v>6</v>
      </c>
      <c r="R32" s="3">
        <v>23</v>
      </c>
      <c r="S32" s="3">
        <v>11</v>
      </c>
      <c r="T32" s="3"/>
      <c r="U32" s="3"/>
      <c r="W32" s="3"/>
      <c r="X32" s="3"/>
      <c r="Y32" s="3"/>
      <c r="Z32" s="3"/>
      <c r="AA32" s="3"/>
    </row>
    <row r="33" spans="1:27" x14ac:dyDescent="0.25">
      <c r="A33" s="29">
        <v>0.4375</v>
      </c>
      <c r="B33" s="10" t="s">
        <v>135</v>
      </c>
      <c r="C33" s="10"/>
      <c r="D33" s="17"/>
      <c r="E33" s="1">
        <v>10</v>
      </c>
      <c r="F33" s="1"/>
      <c r="G33" s="73">
        <v>42</v>
      </c>
      <c r="H33" s="3"/>
      <c r="I33" s="3"/>
      <c r="J33" s="3"/>
      <c r="K33" s="3"/>
      <c r="L33" s="3"/>
      <c r="M33" s="3"/>
      <c r="O33" s="3"/>
      <c r="P33" s="3"/>
      <c r="Q33" s="3"/>
      <c r="R33" s="73"/>
      <c r="S33" s="3"/>
      <c r="T33" s="3"/>
      <c r="U33" s="3"/>
      <c r="W33" s="73">
        <v>42</v>
      </c>
      <c r="X33" s="3"/>
      <c r="Y33" s="3"/>
      <c r="Z33" s="3"/>
      <c r="AA33" s="3"/>
    </row>
    <row r="34" spans="1:27" x14ac:dyDescent="0.25">
      <c r="A34" s="29">
        <v>0.44444444444444442</v>
      </c>
      <c r="B34" t="s">
        <v>194</v>
      </c>
      <c r="C34" s="17"/>
      <c r="D34" s="17"/>
      <c r="E34" s="1">
        <v>11</v>
      </c>
      <c r="F34" s="1"/>
      <c r="G34" s="3">
        <v>8</v>
      </c>
      <c r="H34" s="3"/>
      <c r="I34" s="3">
        <v>7</v>
      </c>
      <c r="J34" s="3">
        <v>27</v>
      </c>
      <c r="K34" s="3"/>
      <c r="L34" s="3"/>
      <c r="M34" s="3"/>
      <c r="O34" s="3"/>
      <c r="P34" s="3">
        <v>7</v>
      </c>
      <c r="Q34" s="3">
        <v>27</v>
      </c>
      <c r="R34" s="3">
        <v>8</v>
      </c>
      <c r="S34" s="3"/>
      <c r="T34" s="3"/>
      <c r="U34" s="3"/>
      <c r="W34" s="3"/>
      <c r="X34" s="3"/>
      <c r="Y34" s="3"/>
      <c r="Z34" s="3"/>
      <c r="AA34" s="3"/>
    </row>
    <row r="35" spans="1:27" x14ac:dyDescent="0.25">
      <c r="A35" s="29">
        <v>0.4513888888888889</v>
      </c>
      <c r="B35" s="10" t="s">
        <v>204</v>
      </c>
      <c r="C35" s="17"/>
      <c r="D35" s="17"/>
      <c r="E35" s="1">
        <v>12</v>
      </c>
      <c r="F35" s="1"/>
      <c r="G35" s="3">
        <v>5</v>
      </c>
      <c r="H35" s="3">
        <v>24</v>
      </c>
      <c r="I35" s="3">
        <v>32</v>
      </c>
      <c r="J35" s="3">
        <v>16</v>
      </c>
      <c r="K35" s="3">
        <v>6</v>
      </c>
      <c r="L35" s="73">
        <v>16</v>
      </c>
      <c r="M35" s="3"/>
      <c r="O35" s="3">
        <v>24</v>
      </c>
      <c r="P35" s="3">
        <v>32</v>
      </c>
      <c r="Q35" s="3">
        <v>16</v>
      </c>
      <c r="R35" s="3">
        <v>5</v>
      </c>
      <c r="S35" s="3">
        <v>6</v>
      </c>
      <c r="T35" s="3"/>
      <c r="U35" s="73"/>
      <c r="W35" s="3"/>
      <c r="X35" s="3"/>
      <c r="Y35" s="73">
        <v>16</v>
      </c>
      <c r="Z35" s="3"/>
      <c r="AA35" s="3"/>
    </row>
    <row r="36" spans="1:27" x14ac:dyDescent="0.25">
      <c r="A36" s="29">
        <v>0.45833333333333331</v>
      </c>
      <c r="B36" s="10" t="s">
        <v>210</v>
      </c>
      <c r="C36" s="17"/>
      <c r="D36" s="17"/>
      <c r="E36" s="1">
        <v>13</v>
      </c>
      <c r="F36" s="1"/>
      <c r="G36" s="73">
        <v>30</v>
      </c>
      <c r="H36" s="3">
        <v>22</v>
      </c>
      <c r="I36" s="3">
        <v>24</v>
      </c>
      <c r="J36" s="3">
        <v>5</v>
      </c>
      <c r="K36" s="3"/>
      <c r="L36" s="3"/>
      <c r="M36" s="3"/>
      <c r="O36" s="3">
        <v>22</v>
      </c>
      <c r="P36" s="3">
        <v>24</v>
      </c>
      <c r="Q36" s="3">
        <v>5</v>
      </c>
      <c r="R36" s="73"/>
      <c r="S36" s="3"/>
      <c r="T36" s="3"/>
      <c r="U36" s="3"/>
      <c r="W36" s="73">
        <v>30</v>
      </c>
      <c r="X36" s="3"/>
      <c r="Y36" s="3"/>
      <c r="Z36" s="3"/>
      <c r="AA36" s="3"/>
    </row>
    <row r="37" spans="1:27" x14ac:dyDescent="0.25">
      <c r="A37" s="29">
        <v>0.46527777777777773</v>
      </c>
      <c r="B37" s="10" t="s">
        <v>213</v>
      </c>
      <c r="C37" s="17"/>
      <c r="D37" s="17"/>
      <c r="E37" s="1">
        <v>14</v>
      </c>
      <c r="F37" s="1"/>
      <c r="G37" s="3"/>
      <c r="H37" s="3"/>
      <c r="I37" s="3">
        <v>24</v>
      </c>
      <c r="J37" s="3">
        <v>22</v>
      </c>
      <c r="K37" s="3">
        <v>8</v>
      </c>
      <c r="L37" s="3"/>
      <c r="M37" s="3"/>
      <c r="O37" s="3"/>
      <c r="P37" s="3">
        <v>24</v>
      </c>
      <c r="Q37" s="3">
        <v>22</v>
      </c>
      <c r="R37" s="3"/>
      <c r="S37" s="3">
        <v>8</v>
      </c>
      <c r="T37" s="3"/>
      <c r="U37" s="3"/>
      <c r="W37" s="3"/>
      <c r="X37" s="3"/>
      <c r="Y37" s="3"/>
      <c r="Z37" s="3"/>
      <c r="AA37" s="3"/>
    </row>
    <row r="38" spans="1:27" x14ac:dyDescent="0.25">
      <c r="A38" s="29">
        <v>0.47222222222222227</v>
      </c>
      <c r="B38" s="10" t="s">
        <v>216</v>
      </c>
      <c r="C38" s="10"/>
      <c r="D38" s="17"/>
      <c r="E38" s="1">
        <v>15</v>
      </c>
      <c r="F38" s="1"/>
      <c r="G38" s="73">
        <v>16</v>
      </c>
      <c r="H38" s="73">
        <v>24</v>
      </c>
      <c r="I38" s="3"/>
      <c r="J38" s="3"/>
      <c r="K38" s="3"/>
      <c r="L38" s="3"/>
      <c r="M38" s="3"/>
      <c r="O38" s="73"/>
      <c r="P38" s="3"/>
      <c r="Q38" s="3"/>
      <c r="R38" s="73"/>
      <c r="S38" s="3"/>
      <c r="T38" s="3"/>
      <c r="U38" s="3"/>
      <c r="W38" s="73">
        <v>16</v>
      </c>
      <c r="X38" s="73">
        <v>24</v>
      </c>
      <c r="Y38" s="3"/>
      <c r="Z38" s="3"/>
      <c r="AA38" s="3"/>
    </row>
    <row r="39" spans="1:27" x14ac:dyDescent="0.25">
      <c r="A39" s="31">
        <v>0.47916666666666669</v>
      </c>
      <c r="B39" s="7" t="s">
        <v>196</v>
      </c>
      <c r="C39" s="10"/>
      <c r="D39" s="17"/>
      <c r="E39" s="1">
        <v>16</v>
      </c>
      <c r="F39" s="1"/>
      <c r="G39" s="3">
        <v>13</v>
      </c>
      <c r="H39" s="3">
        <v>1</v>
      </c>
      <c r="I39" s="3"/>
      <c r="J39" s="3">
        <v>5</v>
      </c>
      <c r="K39" s="3">
        <v>26</v>
      </c>
      <c r="L39" s="3"/>
      <c r="M39" s="3"/>
      <c r="O39" s="3">
        <v>1</v>
      </c>
      <c r="P39" s="3"/>
      <c r="Q39" s="3">
        <v>5</v>
      </c>
      <c r="R39" s="3">
        <v>13</v>
      </c>
      <c r="S39" s="3">
        <v>26</v>
      </c>
      <c r="T39" s="3"/>
      <c r="U39" s="3"/>
      <c r="W39" s="3"/>
      <c r="X39" s="3"/>
      <c r="Y39" s="3"/>
      <c r="Z39" s="3"/>
      <c r="AA39" s="3"/>
    </row>
    <row r="40" spans="1:27" x14ac:dyDescent="0.25">
      <c r="A40" s="29">
        <v>0.4861111111111111</v>
      </c>
      <c r="B40" s="10" t="s">
        <v>217</v>
      </c>
      <c r="C40" s="10"/>
      <c r="D40" s="17"/>
      <c r="E40" s="1">
        <v>17</v>
      </c>
      <c r="F40" s="1"/>
      <c r="G40" s="3">
        <v>24</v>
      </c>
      <c r="H40" s="3">
        <v>16</v>
      </c>
      <c r="I40" s="3"/>
      <c r="J40" s="3">
        <v>8</v>
      </c>
      <c r="K40" s="3">
        <v>16</v>
      </c>
      <c r="L40" s="3"/>
      <c r="M40" s="3"/>
      <c r="O40" s="3">
        <v>16</v>
      </c>
      <c r="P40" s="3"/>
      <c r="Q40" s="3">
        <v>8</v>
      </c>
      <c r="R40" s="3">
        <v>24</v>
      </c>
      <c r="S40" s="3">
        <v>16</v>
      </c>
      <c r="T40" s="3"/>
      <c r="U40" s="3"/>
      <c r="W40" s="3"/>
      <c r="X40" s="3"/>
      <c r="Y40" s="3"/>
      <c r="Z40" s="3"/>
      <c r="AA40" s="3"/>
    </row>
    <row r="41" spans="1:27" ht="15" customHeight="1" x14ac:dyDescent="0.25">
      <c r="A41" s="29">
        <v>0.5</v>
      </c>
      <c r="B41" s="74" t="s">
        <v>218</v>
      </c>
      <c r="C41" s="74"/>
      <c r="D41" s="74"/>
      <c r="E41" s="1">
        <v>18</v>
      </c>
      <c r="F41" s="1"/>
      <c r="G41" s="3"/>
      <c r="H41" s="3"/>
      <c r="I41" s="3"/>
      <c r="J41" s="3"/>
      <c r="K41" s="3"/>
      <c r="L41" s="3"/>
      <c r="M41" s="3"/>
      <c r="O41" s="3"/>
      <c r="P41" s="3"/>
      <c r="Q41" s="3"/>
      <c r="R41" s="3"/>
      <c r="S41" s="3"/>
      <c r="T41" s="3"/>
      <c r="U41" s="3"/>
      <c r="W41" s="3"/>
      <c r="X41" s="3"/>
      <c r="Y41" s="3"/>
      <c r="Z41" s="3"/>
      <c r="AA41" s="3"/>
    </row>
    <row r="42" spans="1:27" x14ac:dyDescent="0.25">
      <c r="A42" s="29">
        <v>4.1666666666666664E-2</v>
      </c>
      <c r="B42" s="10" t="s">
        <v>221</v>
      </c>
      <c r="C42" s="10"/>
      <c r="D42" s="17"/>
      <c r="E42" s="1">
        <v>19</v>
      </c>
      <c r="F42" s="1"/>
      <c r="G42" s="3">
        <v>8</v>
      </c>
      <c r="H42" s="3">
        <v>40</v>
      </c>
      <c r="I42" s="3">
        <v>16</v>
      </c>
      <c r="J42" s="3">
        <v>21</v>
      </c>
      <c r="K42" s="3">
        <v>14</v>
      </c>
      <c r="L42" s="3"/>
      <c r="M42" s="3"/>
      <c r="O42" s="3">
        <v>40</v>
      </c>
      <c r="P42" s="3">
        <v>16</v>
      </c>
      <c r="Q42" s="3">
        <v>21</v>
      </c>
      <c r="R42" s="3">
        <v>8</v>
      </c>
      <c r="S42" s="3">
        <v>14</v>
      </c>
      <c r="T42" s="3"/>
      <c r="U42" s="3"/>
      <c r="W42" s="3"/>
      <c r="X42" s="3"/>
      <c r="Y42" s="3"/>
      <c r="Z42" s="3"/>
      <c r="AA42" s="3"/>
    </row>
    <row r="43" spans="1:27" x14ac:dyDescent="0.25">
      <c r="G43" s="73">
        <v>32</v>
      </c>
      <c r="H43" s="73">
        <v>16</v>
      </c>
      <c r="I43" s="3"/>
      <c r="J43" s="3"/>
      <c r="K43" s="3"/>
      <c r="L43" s="3"/>
      <c r="M43" s="3"/>
      <c r="O43" s="73"/>
      <c r="P43" s="3"/>
      <c r="Q43" s="3"/>
      <c r="R43" s="73"/>
      <c r="S43" s="3"/>
      <c r="T43" s="3"/>
      <c r="U43" s="3"/>
      <c r="W43" s="73">
        <v>32</v>
      </c>
      <c r="X43" s="73">
        <v>16</v>
      </c>
      <c r="Y43" s="3"/>
      <c r="Z43" s="3"/>
      <c r="AA43" s="3"/>
    </row>
    <row r="44" spans="1:27" ht="21" x14ac:dyDescent="0.35">
      <c r="A44" s="67" t="s">
        <v>343</v>
      </c>
      <c r="B44" s="67"/>
      <c r="C44" s="67"/>
      <c r="D44" s="67"/>
      <c r="E44" s="67"/>
      <c r="F44" s="76"/>
      <c r="G44" s="77">
        <f>SUM(G23:G43)</f>
        <v>510</v>
      </c>
      <c r="H44" s="77">
        <f>SUM(H23:H43)</f>
        <v>501</v>
      </c>
      <c r="I44" s="77">
        <f>SUM(I23:I43)</f>
        <v>356</v>
      </c>
      <c r="J44" s="77">
        <f>SUM(J23:J43)</f>
        <v>306</v>
      </c>
      <c r="K44" s="77">
        <f>SUM(K23:K43)</f>
        <v>210</v>
      </c>
      <c r="L44" s="77">
        <f>SUM(L23:L43)</f>
        <v>94</v>
      </c>
      <c r="M44" s="77">
        <f>SUM(M23:M43)</f>
        <v>35</v>
      </c>
      <c r="O44" s="77">
        <f>SUM(O23:O43)</f>
        <v>403</v>
      </c>
      <c r="P44" s="77">
        <f>SUM(P23:P43)</f>
        <v>337</v>
      </c>
      <c r="Q44" s="77">
        <f>SUM(Q23:Q43)</f>
        <v>306</v>
      </c>
      <c r="R44" s="77">
        <f>SUM(R23:R43)</f>
        <v>222</v>
      </c>
      <c r="S44" s="77">
        <f>SUM(S23:S43)</f>
        <v>210</v>
      </c>
      <c r="T44" s="77">
        <f>SUM(T23:T43)</f>
        <v>19</v>
      </c>
      <c r="U44" s="77">
        <f>SUM(U23:U43)</f>
        <v>0</v>
      </c>
      <c r="W44" s="77">
        <f>SUM(W3:W43)</f>
        <v>288</v>
      </c>
      <c r="X44" s="77">
        <f>SUM(X3:X43)</f>
        <v>98</v>
      </c>
      <c r="Y44" s="77">
        <f>SUM(Y3:Y43)</f>
        <v>94</v>
      </c>
      <c r="Z44" s="77">
        <f>SUM(Z3:Z43)</f>
        <v>19</v>
      </c>
      <c r="AA44" s="77">
        <f>SUM(AA3:AA43)</f>
        <v>16</v>
      </c>
    </row>
  </sheetData>
  <mergeCells count="5">
    <mergeCell ref="A44:E44"/>
    <mergeCell ref="G1:M1"/>
    <mergeCell ref="O1:U1"/>
    <mergeCell ref="B41:D41"/>
    <mergeCell ref="A23:E2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Parent Info</vt:lpstr>
      <vt:lpstr>Saturday</vt:lpstr>
      <vt:lpstr>Sunday</vt:lpstr>
      <vt:lpstr>Points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Jane Abbott</dc:creator>
  <cp:lastModifiedBy>Mary Jane Abbott</cp:lastModifiedBy>
  <cp:lastPrinted>2013-09-14T22:02:14Z</cp:lastPrinted>
  <dcterms:created xsi:type="dcterms:W3CDTF">2013-09-11T00:47:43Z</dcterms:created>
  <dcterms:modified xsi:type="dcterms:W3CDTF">2013-09-19T04:51:18Z</dcterms:modified>
</cp:coreProperties>
</file>